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表3-1 新增地方政府一般债券情况表" sheetId="1" r:id="rId1"/>
    <sheet name="表3-1 新增地方政府专项债券情况表" sheetId="2" r:id="rId2"/>
    <sheet name="表3-2 新增地方政府一般债券资金收支情况表" sheetId="3" r:id="rId3"/>
    <sheet name="表3-2 新增地方政府专项债券资金收支情况表" sheetId="4" r:id="rId4"/>
  </sheets>
  <calcPr calcId="144525"/>
</workbook>
</file>

<file path=xl/sharedStrings.xml><?xml version="1.0" encoding="utf-8"?>
<sst xmlns="http://schemas.openxmlformats.org/spreadsheetml/2006/main" count="186">
  <si>
    <t>DEBT_T_XXGK_CXZQSY</t>
  </si>
  <si>
    <t xml:space="preserve"> AND T.AD_CODE_GK=430923 AND T.SET_YEAR_GK=2022 AND T.ZWLB_ID=01</t>
  </si>
  <si>
    <t>债券存续期公开</t>
  </si>
  <si>
    <t>AD_CODE_GK#430923</t>
  </si>
  <si>
    <t>AD_CODE#430923</t>
  </si>
  <si>
    <t>SET_YEAR_GK#2022</t>
  </si>
  <si>
    <t>ad_name#430923 安化县</t>
  </si>
  <si>
    <t>ZWLB_NAME#一般债券</t>
  </si>
  <si>
    <t>ZWLB_ID#01</t>
  </si>
  <si>
    <t>ZQ_NAME#</t>
  </si>
  <si>
    <t>ZQ_CODE#</t>
  </si>
  <si>
    <t>FXGM_AMT#</t>
  </si>
  <si>
    <t>SET_YEAR#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</si>
  <si>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</si>
  <si>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</si>
  <si>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</si>
  <si>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</si>
  <si>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</si>
  <si>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</si>
  <si>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</si>
  <si>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</si>
  <si>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</si>
  <si>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</si>
  <si>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</si>
  <si>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表3-1</t>
  </si>
  <si>
    <t>2020年--2021年末430923 安化县发行的新增地方政府一般债券情况表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</si>
  <si>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</si>
  <si>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</si>
  <si>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</si>
  <si>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</si>
  <si>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</si>
  <si>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</si>
  <si>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</si>
  <si>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</si>
  <si>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</si>
  <si>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</si>
  <si>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</si>
  <si>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</si>
  <si>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</si>
  <si>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</si>
  <si>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2020年湖南省政府一般债券（三期）</t>
  </si>
  <si>
    <t>2005268</t>
  </si>
  <si>
    <t>一般债券</t>
  </si>
  <si>
    <t>2020</t>
  </si>
  <si>
    <t>2020-03-25</t>
  </si>
  <si>
    <t>2.93</t>
  </si>
  <si>
    <t>10年</t>
  </si>
  <si>
    <t>A2ED3DEF82103390E0534209680AAD14</t>
  </si>
  <si>
    <t>2020湖南省政府一般债券（六期）</t>
  </si>
  <si>
    <t>2005812</t>
  </si>
  <si>
    <t>2020-08-18</t>
  </si>
  <si>
    <t>3.08</t>
  </si>
  <si>
    <t>5年</t>
  </si>
  <si>
    <t>ADECA7455B1B35B9E0534209680A9730</t>
  </si>
  <si>
    <t>2021年湖南省政府一般债券（七期）</t>
  </si>
  <si>
    <t>173678</t>
  </si>
  <si>
    <t>2021</t>
  </si>
  <si>
    <t>2021-06-03</t>
  </si>
  <si>
    <t>3</t>
  </si>
  <si>
    <t>3年</t>
  </si>
  <si>
    <t>CF57FD4818961B6FE0534209680AF69D</t>
  </si>
  <si>
    <t>注：本表由使用债券资金的部门不迟于每年6月底前公开，反映截至上年末一般债券及项目信息。</t>
  </si>
  <si>
    <t xml:space="preserve"> AND T.AD_CODE_GK=430923 AND T.SET_YEAR_GK=2022 AND T.ZWLB_ID=02</t>
  </si>
  <si>
    <t>ZWLB_NAME#专项债券</t>
  </si>
  <si>
    <t>ZWLB_ID#02</t>
  </si>
  <si>
    <t>XMZCLX#</t>
  </si>
  <si>
    <t>XMSY#</t>
  </si>
  <si>
    <t>2020年--2021年末430923 安化县发行的新增地方政府专项债券情况表</t>
  </si>
  <si>
    <t>债券项目资产类型</t>
  </si>
  <si>
    <t>已取得项目收益</t>
  </si>
  <si>
    <t>2020年湖南省水务建设专项债券(八期)-2020年湖南省政府专项债券(三十四期)</t>
  </si>
  <si>
    <t>160771</t>
  </si>
  <si>
    <t>其他领域专项债券</t>
  </si>
  <si>
    <t>2020-05-28</t>
  </si>
  <si>
    <t>3.57</t>
  </si>
  <si>
    <t>20年</t>
  </si>
  <si>
    <t>污染防治</t>
  </si>
  <si>
    <t>A71830A7FE4739CAE0534209680AFE40</t>
  </si>
  <si>
    <t>020</t>
  </si>
  <si>
    <t>2020年湖南省园区建设专项债券(十一期)-2020年湖南省政府专项债券(二十七期)</t>
  </si>
  <si>
    <t>160764</t>
  </si>
  <si>
    <t>3.45</t>
  </si>
  <si>
    <t>15年</t>
  </si>
  <si>
    <t>其他市政建设</t>
  </si>
  <si>
    <t>A717A852B397665CE0534209680A2A63</t>
  </si>
  <si>
    <t>015</t>
  </si>
  <si>
    <t>2020年湖南省社会事业专项债券(七期)-2020年湖南省政府专项债券(三十六期)</t>
  </si>
  <si>
    <t>160773</t>
  </si>
  <si>
    <t>2.95</t>
  </si>
  <si>
    <t>公立医院</t>
  </si>
  <si>
    <t>A717D6A97BA435FCE0534209680AF7E0</t>
  </si>
  <si>
    <t>010</t>
  </si>
  <si>
    <t>2021年湖南省社会事业专项债券（十四期）-2021年湖南省政府专项债券（八十八期）</t>
  </si>
  <si>
    <t>2171303</t>
  </si>
  <si>
    <t>2021-11-22</t>
  </si>
  <si>
    <t>3.51</t>
  </si>
  <si>
    <t>职业教育</t>
  </si>
  <si>
    <t>D1ACC84035392B05E0534209680A72C1</t>
  </si>
  <si>
    <t>2021年湖南省社会事业专项债券（十一期）-2021年湖南省政府专项债券（六十四期）</t>
  </si>
  <si>
    <t>2171099</t>
  </si>
  <si>
    <t>2021-10-25</t>
  </si>
  <si>
    <t>社会福利机构</t>
  </si>
  <si>
    <t>CF4CFD4B3F692138E0534209680AB518</t>
  </si>
  <si>
    <t>2021年湖南省社会事业专项债券（五期）-2021年湖南省政府专项债券（二十三期）</t>
  </si>
  <si>
    <t>2105628</t>
  </si>
  <si>
    <t>2021-08-05</t>
  </si>
  <si>
    <t>3.38</t>
  </si>
  <si>
    <t>C9D1F80DFD2E5BC8E0534209680AFA32</t>
  </si>
  <si>
    <t>2021年湖南省社会事业专项债券（七期）-2021年湖南省政府专项债券（三十九期）</t>
  </si>
  <si>
    <t>198062</t>
  </si>
  <si>
    <t>2021-09-09</t>
  </si>
  <si>
    <t>3.1</t>
  </si>
  <si>
    <t>CBFF74DD4DCA7BCBE0534209680A311C</t>
  </si>
  <si>
    <t>2020湖南省老旧小区改造专项债券（二期）-2020湖南省政府专项债券（八十九期）</t>
  </si>
  <si>
    <t>2071037</t>
  </si>
  <si>
    <t>2020-10-26</t>
  </si>
  <si>
    <t>3.89</t>
  </si>
  <si>
    <t>城镇老旧小区改造</t>
  </si>
  <si>
    <t>B2F3483DEA14397EE0534209680A5F64</t>
  </si>
  <si>
    <t>2021年湖南省保障性安居工程专项债券（十二期）-2021年湖南省政府专项债券（七十二期）</t>
  </si>
  <si>
    <t>2171107</t>
  </si>
  <si>
    <t>棚改专项债券</t>
  </si>
  <si>
    <t>3.25</t>
  </si>
  <si>
    <t>棚户区改造</t>
  </si>
  <si>
    <t>CF4CC89BCCEC5629E0534209680A0C68</t>
  </si>
  <si>
    <t>2020年湖南省园区建设专项债券（十六期）-2020年湖南省政府专项债券（四十八期）</t>
  </si>
  <si>
    <t>104896</t>
  </si>
  <si>
    <t>2020-08-28</t>
  </si>
  <si>
    <t>3.74</t>
  </si>
  <si>
    <t>AE2384CB87BF6E59E0534209680A7093</t>
  </si>
  <si>
    <t>2020年湖南省水务建设专项债券（四期）—2020年湖南省政府专项债券（二十二期）</t>
  </si>
  <si>
    <t>2005273</t>
  </si>
  <si>
    <t>水务建设</t>
  </si>
  <si>
    <t>A2233329757F2FADE0534209680A34A9</t>
  </si>
  <si>
    <t>注：本表由使用债券资金的部门不迟于每年6月底前公开，反映截至上年末专项债券及项目信息。</t>
  </si>
  <si>
    <t>DEBT_T_XXGK_CXSRZC</t>
  </si>
  <si>
    <t xml:space="preserve"> AND T.AD_CODE_GK=430923 AND T.SET_YEAR_GK=2022 AND T.ZWLB_ID='01'</t>
  </si>
  <si>
    <t>AD_NAME#430923 安化县</t>
  </si>
  <si>
    <t>SET_YEAR#2022</t>
  </si>
  <si>
    <t>SR_AMT#</t>
  </si>
  <si>
    <t>GNFL_NAME#</t>
  </si>
  <si>
    <t>ZC_AMT#</t>
  </si>
  <si>
    <t>GNFL_CODE#</t>
  </si>
  <si>
    <t>表3-2</t>
  </si>
  <si>
    <t>2020年--2021年末430923 安化县发行的新增地方政府一般债券资金收支情况表</t>
  </si>
  <si>
    <t>序号</t>
  </si>
  <si>
    <t>2020年--2021年末新增一般债券资金收入</t>
  </si>
  <si>
    <t>2020年--2021年末新增一般债券资金安排的支出</t>
  </si>
  <si>
    <t>金额</t>
  </si>
  <si>
    <t>支出功能分类</t>
  </si>
  <si>
    <t>合计</t>
  </si>
  <si>
    <t>709D7AE799160CCAE0534209680AC33F</t>
  </si>
  <si>
    <t>201一般公共服务支出</t>
  </si>
  <si>
    <t>201</t>
  </si>
  <si>
    <t>4a9a5314c1343d65fa53987d2f5862c5</t>
  </si>
  <si>
    <t>205教育支出</t>
  </si>
  <si>
    <t>205</t>
  </si>
  <si>
    <t>8fe1bb355134653b15fe1f183c9c29e3</t>
  </si>
  <si>
    <t>210卫生健康支出</t>
  </si>
  <si>
    <t>210</t>
  </si>
  <si>
    <t>A2ED3DEF82113390E0534209680AAD14</t>
  </si>
  <si>
    <t>212城乡社区支出</t>
  </si>
  <si>
    <t>212</t>
  </si>
  <si>
    <t>213农林水支出</t>
  </si>
  <si>
    <t>213</t>
  </si>
  <si>
    <t>214交通运输支出</t>
  </si>
  <si>
    <t>214</t>
  </si>
  <si>
    <t xml:space="preserve"> AND T.AD_CODE_GK=430923 AND T.SET_YEAR_GK=2022 AND T.ZWLB_ID='02'</t>
  </si>
  <si>
    <t>2020年--2021年末430923 安化县发行的新增地方政府专项债券资金收支情况表</t>
  </si>
  <si>
    <t>2020年--2021年末新增专项债券资金收入</t>
  </si>
  <si>
    <t>2020年--2021年末新增专项债券资金安排的支出</t>
  </si>
  <si>
    <t>416a6e98b1343e2efbb085e6a939fd8b</t>
  </si>
  <si>
    <t>A74CF419921F2689E0534209680A2EF2</t>
  </si>
  <si>
    <t>A71830753DD139CCE0534209680AF79A</t>
  </si>
  <si>
    <t>86b342c9e134653b912178b421765c55</t>
  </si>
  <si>
    <t>fc103933a1346473f82313b7c047adcf</t>
  </si>
  <si>
    <t>221住房保障支出</t>
  </si>
  <si>
    <t>221</t>
  </si>
  <si>
    <t>A222C356920416EBE0534209680ABB1E</t>
  </si>
  <si>
    <t>229其他支出</t>
  </si>
  <si>
    <t>229</t>
  </si>
  <si>
    <t>17fff1f6113465a1e7a808d88fc7e77d</t>
  </si>
  <si>
    <t>69cd619b11343d619157190e2e7bb806</t>
  </si>
  <si>
    <t>dcff54c1f134653b98f6a13e010d5ecb</t>
  </si>
  <si>
    <t>A717C35D824B1D7EE0534209680A006C</t>
  </si>
  <si>
    <t>ddf3a64de13464d78f7155fac88455e9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</si>
</sst>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00"/>
  </numFmts>
  <fonts count="23">
    <font>
      <sz val="11"/>
      <color indexed="8"/>
      <name val="宋体"/>
      <charset val="1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sz val="11"/>
      <color indexed="17"/>
      <name val="宋体"/>
      <charset val="0"/>
    </font>
    <font>
      <sz val="11"/>
      <color indexed="9"/>
      <name val="宋体"/>
      <charset val="0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sz val="11"/>
      <color indexed="52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b/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4" borderId="2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25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5" fillId="0" borderId="23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9" fillId="0" borderId="26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7" fillId="2" borderId="24" applyNumberFormat="0" applyAlignment="0" applyProtection="0">
      <alignment vertical="center"/>
    </xf>
    <xf numFmtId="0" fontId="20" fillId="2" borderId="27" applyNumberFormat="0" applyAlignment="0" applyProtection="0">
      <alignment vertical="center"/>
    </xf>
    <xf numFmtId="0" fontId="21" fillId="11" borderId="29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</cellStyleXfs>
  <cellXfs count="4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4" fontId="4" fillId="0" borderId="5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right" vertical="center" wrapText="1"/>
    </xf>
    <xf numFmtId="0" fontId="1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176" fontId="4" fillId="0" borderId="5" xfId="0" applyNumberFormat="1" applyFont="1" applyBorder="1" applyAlignment="1">
      <alignment horizontal="right" vertical="center" wrapText="1"/>
    </xf>
    <xf numFmtId="176" fontId="4" fillId="0" borderId="20" xfId="0" applyNumberFormat="1" applyFont="1" applyBorder="1" applyAlignment="1">
      <alignment horizontal="right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tabSelected="1" workbookViewId="0">
      <pane xSplit="2" ySplit="8" topLeftCell="C9" activePane="bottomRight" state="frozen"/>
      <selection/>
      <selection pane="topRight"/>
      <selection pane="bottomLeft"/>
      <selection pane="bottomRight" activeCell="M9" sqref="M9:M11"/>
    </sheetView>
  </sheetViews>
  <sheetFormatPr defaultColWidth="10" defaultRowHeight="13.5"/>
  <cols>
    <col min="1" max="1" width="9" hidden="1"/>
    <col min="2" max="2" width="33.625" customWidth="1"/>
    <col min="3" max="3" width="15.75" customWidth="1"/>
    <col min="4" max="4" width="11.75" customWidth="1"/>
    <col min="5" max="5" width="9.125" customWidth="1"/>
    <col min="6" max="6" width="9" hidden="1"/>
    <col min="7" max="7" width="13.25" customWidth="1"/>
    <col min="8" max="8" width="12.375" customWidth="1"/>
    <col min="9" max="9" width="12.35" customWidth="1"/>
    <col min="10" max="10" width="12.5" customWidth="1"/>
    <col min="11" max="11" width="19.5" customWidth="1"/>
    <col min="12" max="12" width="10.25" customWidth="1"/>
    <col min="13" max="13" width="19.375" customWidth="1"/>
    <col min="14" max="14" width="7.25" customWidth="1"/>
    <col min="15" max="17" width="9" hidden="1"/>
    <col min="18" max="18" width="9.76666666666667" customWidth="1"/>
  </cols>
  <sheetData>
    <row r="1" ht="56.25" hidden="1" spans="1:4">
      <c r="A1" s="1">
        <v>0</v>
      </c>
      <c r="B1" s="1" t="s">
        <v>0</v>
      </c>
      <c r="C1" s="1" t="s">
        <v>1</v>
      </c>
      <c r="D1" s="1" t="s">
        <v>2</v>
      </c>
    </row>
    <row r="2" ht="22.5" hidden="1" spans="1:7">
      <c r="A2" s="1">
        <v>0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</row>
    <row r="3" hidden="1" spans="1:17">
      <c r="A3" s="1">
        <v>0</v>
      </c>
      <c r="B3" s="1" t="s">
        <v>9</v>
      </c>
      <c r="C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16</v>
      </c>
      <c r="K3" s="1" t="s">
        <v>17</v>
      </c>
      <c r="L3" s="1" t="s">
        <v>18</v>
      </c>
      <c r="M3" s="1" t="s">
        <v>19</v>
      </c>
      <c r="N3" s="1" t="s">
        <v>20</v>
      </c>
      <c r="O3" s="1" t="s">
        <v>21</v>
      </c>
      <c r="P3" s="1" t="s">
        <v>22</v>
      </c>
      <c r="Q3" s="1" t="s">
        <v>23</v>
      </c>
    </row>
    <row r="4" hidden="1" spans="1:2">
      <c r="A4" s="1">
        <v>0</v>
      </c>
      <c r="B4" s="1" t="s">
        <v>24</v>
      </c>
    </row>
    <row r="5" ht="27.85" customHeight="1" spans="1:14">
      <c r="A5" s="1">
        <v>0</v>
      </c>
      <c r="B5" s="2" t="s">
        <v>25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ht="14.3" customHeight="1" spans="1:14">
      <c r="A6" s="1">
        <v>0</v>
      </c>
      <c r="B6" s="1"/>
      <c r="C6" s="1"/>
      <c r="D6" s="1"/>
      <c r="E6" s="1"/>
      <c r="G6" s="1"/>
      <c r="H6" s="1"/>
      <c r="I6" s="1"/>
      <c r="K6" s="1"/>
      <c r="L6" s="1"/>
      <c r="M6" s="1"/>
      <c r="N6" s="1" t="s">
        <v>26</v>
      </c>
    </row>
    <row r="7" ht="18.05" customHeight="1" spans="1:14">
      <c r="A7" s="1">
        <v>0</v>
      </c>
      <c r="B7" s="25"/>
      <c r="C7" s="26" t="s">
        <v>27</v>
      </c>
      <c r="D7" s="26"/>
      <c r="E7" s="26"/>
      <c r="F7" s="26"/>
      <c r="G7" s="26"/>
      <c r="H7" s="26"/>
      <c r="I7" s="26"/>
      <c r="J7" s="33" t="s">
        <v>28</v>
      </c>
      <c r="K7" s="33"/>
      <c r="L7" s="34" t="s">
        <v>29</v>
      </c>
      <c r="M7" s="40"/>
      <c r="N7" s="36" t="s">
        <v>30</v>
      </c>
    </row>
    <row r="8" ht="27.1" customHeight="1" spans="1:14">
      <c r="A8" s="1">
        <v>0</v>
      </c>
      <c r="B8" s="27" t="s">
        <v>31</v>
      </c>
      <c r="C8" s="28" t="s">
        <v>32</v>
      </c>
      <c r="D8" s="28" t="s">
        <v>33</v>
      </c>
      <c r="E8" s="28" t="s">
        <v>34</v>
      </c>
      <c r="G8" s="28" t="s">
        <v>35</v>
      </c>
      <c r="H8" s="28" t="s">
        <v>36</v>
      </c>
      <c r="I8" s="28" t="s">
        <v>37</v>
      </c>
      <c r="J8" s="6"/>
      <c r="K8" s="28" t="s">
        <v>38</v>
      </c>
      <c r="L8" s="6"/>
      <c r="M8" s="41" t="s">
        <v>38</v>
      </c>
      <c r="N8" s="36"/>
    </row>
    <row r="9" ht="14.3" customHeight="1" spans="1:17">
      <c r="A9" s="1" t="s">
        <v>39</v>
      </c>
      <c r="B9" s="29" t="s">
        <v>40</v>
      </c>
      <c r="C9" s="29" t="s">
        <v>41</v>
      </c>
      <c r="D9" s="29" t="s">
        <v>42</v>
      </c>
      <c r="E9" s="9">
        <v>2.76</v>
      </c>
      <c r="F9" s="1" t="s">
        <v>43</v>
      </c>
      <c r="G9" s="29" t="s">
        <v>44</v>
      </c>
      <c r="H9" s="30" t="s">
        <v>45</v>
      </c>
      <c r="I9" s="29" t="s">
        <v>46</v>
      </c>
      <c r="J9" s="38">
        <v>12.945764</v>
      </c>
      <c r="K9" s="38">
        <v>3.9</v>
      </c>
      <c r="L9" s="38">
        <v>2.97055071</v>
      </c>
      <c r="M9" s="39">
        <v>2.76</v>
      </c>
      <c r="N9" s="16"/>
      <c r="O9" s="1" t="s">
        <v>43</v>
      </c>
      <c r="P9" s="1" t="s">
        <v>47</v>
      </c>
      <c r="Q9" s="1"/>
    </row>
    <row r="10" ht="14.3" customHeight="1" spans="1:17">
      <c r="A10" s="1" t="s">
        <v>39</v>
      </c>
      <c r="B10" s="29" t="s">
        <v>48</v>
      </c>
      <c r="C10" s="29" t="s">
        <v>49</v>
      </c>
      <c r="D10" s="29" t="s">
        <v>42</v>
      </c>
      <c r="E10" s="9">
        <v>1.02</v>
      </c>
      <c r="F10" s="1" t="s">
        <v>43</v>
      </c>
      <c r="G10" s="29" t="s">
        <v>50</v>
      </c>
      <c r="H10" s="30" t="s">
        <v>51</v>
      </c>
      <c r="I10" s="29" t="s">
        <v>52</v>
      </c>
      <c r="J10" s="38">
        <v>12.645764</v>
      </c>
      <c r="K10" s="38">
        <v>4.4</v>
      </c>
      <c r="L10" s="38">
        <v>1.8605477101</v>
      </c>
      <c r="M10" s="39">
        <v>1.02</v>
      </c>
      <c r="N10" s="16"/>
      <c r="O10" s="1" t="s">
        <v>43</v>
      </c>
      <c r="P10" s="1" t="s">
        <v>53</v>
      </c>
      <c r="Q10" s="1"/>
    </row>
    <row r="11" ht="14.3" customHeight="1" spans="1:17">
      <c r="A11" s="1" t="s">
        <v>39</v>
      </c>
      <c r="B11" s="29" t="s">
        <v>54</v>
      </c>
      <c r="C11" s="29" t="s">
        <v>55</v>
      </c>
      <c r="D11" s="29" t="s">
        <v>42</v>
      </c>
      <c r="E11" s="9">
        <v>2.92</v>
      </c>
      <c r="F11" s="1" t="s">
        <v>56</v>
      </c>
      <c r="G11" s="29" t="s">
        <v>57</v>
      </c>
      <c r="H11" s="30" t="s">
        <v>58</v>
      </c>
      <c r="I11" s="29" t="s">
        <v>59</v>
      </c>
      <c r="J11" s="38">
        <v>21.410541</v>
      </c>
      <c r="K11" s="38">
        <v>2</v>
      </c>
      <c r="L11" s="38">
        <v>2.82</v>
      </c>
      <c r="M11" s="39">
        <v>2.92</v>
      </c>
      <c r="N11" s="16"/>
      <c r="O11" s="1" t="s">
        <v>56</v>
      </c>
      <c r="P11" s="1" t="s">
        <v>60</v>
      </c>
      <c r="Q11" s="1"/>
    </row>
    <row r="12" ht="14.3" customHeight="1" spans="2:10">
      <c r="B12" s="31" t="s">
        <v>61</v>
      </c>
      <c r="C12" s="31"/>
      <c r="D12" s="31"/>
      <c r="E12" s="31"/>
      <c r="F12" s="31"/>
      <c r="G12" s="31"/>
      <c r="H12" s="31"/>
      <c r="I12" s="31"/>
      <c r="J12" s="31"/>
    </row>
  </sheetData>
  <mergeCells count="6">
    <mergeCell ref="B5:N5"/>
    <mergeCell ref="C7:I7"/>
    <mergeCell ref="J7:K7"/>
    <mergeCell ref="L7:M7"/>
    <mergeCell ref="B12:J12"/>
    <mergeCell ref="N7:N8"/>
  </mergeCells>
  <pageMargins left="0.391666666666667" right="0.391666666666667" top="0.391666666666667" bottom="0.391666666666667" header="0" footer="0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0"/>
  <sheetViews>
    <sheetView workbookViewId="0">
      <pane xSplit="2" ySplit="8" topLeftCell="C9" activePane="bottomRight" state="frozen"/>
      <selection/>
      <selection pane="topRight"/>
      <selection pane="bottomLeft"/>
      <selection pane="bottomRight" activeCell="P7" sqref="P7:P19"/>
    </sheetView>
  </sheetViews>
  <sheetFormatPr defaultColWidth="10" defaultRowHeight="13.5"/>
  <cols>
    <col min="1" max="1" width="9" hidden="1"/>
    <col min="2" max="2" width="37.45" customWidth="1"/>
    <col min="3" max="3" width="10.75" customWidth="1"/>
    <col min="4" max="4" width="16.625" customWidth="1"/>
    <col min="5" max="5" width="11.5" customWidth="1"/>
    <col min="6" max="6" width="9" hidden="1"/>
    <col min="7" max="7" width="13" customWidth="1"/>
    <col min="8" max="8" width="10.875" customWidth="1"/>
    <col min="9" max="9" width="9.5" customWidth="1"/>
    <col min="10" max="10" width="16.875" customWidth="1"/>
    <col min="11" max="11" width="12.25" customWidth="1"/>
    <col min="12" max="12" width="15.25" customWidth="1"/>
    <col min="13" max="13" width="15" customWidth="1"/>
    <col min="14" max="14" width="18.875" customWidth="1"/>
    <col min="15" max="15" width="16.0083333333333" customWidth="1"/>
    <col min="16" max="16" width="6" customWidth="1"/>
    <col min="17" max="19" width="9" hidden="1"/>
    <col min="20" max="20" width="9.76666666666667" customWidth="1"/>
  </cols>
  <sheetData>
    <row r="1" ht="67.5" hidden="1" spans="1:3">
      <c r="A1" s="1">
        <v>0</v>
      </c>
      <c r="B1" s="1" t="s">
        <v>0</v>
      </c>
      <c r="C1" s="1" t="s">
        <v>62</v>
      </c>
    </row>
    <row r="2" ht="22.5" hidden="1" spans="1:9">
      <c r="A2" s="1">
        <v>0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63</v>
      </c>
      <c r="G2" s="1" t="s">
        <v>64</v>
      </c>
      <c r="H2" s="1"/>
      <c r="I2" s="1"/>
    </row>
    <row r="3" hidden="1" spans="1:19">
      <c r="A3" s="1">
        <v>0</v>
      </c>
      <c r="B3" s="1" t="s">
        <v>9</v>
      </c>
      <c r="C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65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66</v>
      </c>
      <c r="P3" s="1" t="s">
        <v>20</v>
      </c>
      <c r="Q3" s="1" t="s">
        <v>21</v>
      </c>
      <c r="R3" s="1" t="s">
        <v>22</v>
      </c>
      <c r="S3" s="1" t="s">
        <v>23</v>
      </c>
    </row>
    <row r="4" ht="14.3" customHeight="1" spans="1:2">
      <c r="A4" s="1">
        <v>0</v>
      </c>
      <c r="B4" s="1" t="s">
        <v>24</v>
      </c>
    </row>
    <row r="5" ht="27.85" customHeight="1" spans="1:16">
      <c r="A5" s="1">
        <v>0</v>
      </c>
      <c r="B5" s="2" t="s">
        <v>67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ht="14.3" customHeight="1" spans="1:16">
      <c r="A6" s="1">
        <v>0</v>
      </c>
      <c r="B6" s="1"/>
      <c r="C6" s="1"/>
      <c r="D6" s="1"/>
      <c r="E6" s="1"/>
      <c r="G6" s="1"/>
      <c r="H6" s="1"/>
      <c r="I6" s="1"/>
      <c r="L6" s="1"/>
      <c r="M6" s="1"/>
      <c r="N6" s="1"/>
      <c r="P6" s="1" t="s">
        <v>26</v>
      </c>
    </row>
    <row r="7" ht="18.05" customHeight="1" spans="1:16">
      <c r="A7" s="1">
        <v>0</v>
      </c>
      <c r="B7" s="25"/>
      <c r="C7" s="26" t="s">
        <v>27</v>
      </c>
      <c r="D7" s="26"/>
      <c r="E7" s="26"/>
      <c r="F7" s="26"/>
      <c r="G7" s="26"/>
      <c r="H7" s="26"/>
      <c r="I7" s="26"/>
      <c r="J7" s="32" t="s">
        <v>68</v>
      </c>
      <c r="K7" s="33" t="s">
        <v>28</v>
      </c>
      <c r="L7" s="33"/>
      <c r="M7" s="34" t="s">
        <v>29</v>
      </c>
      <c r="N7" s="34"/>
      <c r="O7" s="35" t="s">
        <v>69</v>
      </c>
      <c r="P7" s="36" t="s">
        <v>30</v>
      </c>
    </row>
    <row r="8" ht="27.1" customHeight="1" spans="1:16">
      <c r="A8" s="1">
        <v>0</v>
      </c>
      <c r="B8" s="27" t="s">
        <v>31</v>
      </c>
      <c r="C8" s="28" t="s">
        <v>32</v>
      </c>
      <c r="D8" s="28" t="s">
        <v>33</v>
      </c>
      <c r="E8" s="28" t="s">
        <v>34</v>
      </c>
      <c r="G8" s="28" t="s">
        <v>35</v>
      </c>
      <c r="H8" s="28" t="s">
        <v>36</v>
      </c>
      <c r="I8" s="28" t="s">
        <v>37</v>
      </c>
      <c r="J8" s="32"/>
      <c r="K8" s="6"/>
      <c r="L8" s="28" t="s">
        <v>38</v>
      </c>
      <c r="M8" s="6"/>
      <c r="N8" s="28" t="s">
        <v>38</v>
      </c>
      <c r="O8" s="35"/>
      <c r="P8" s="36"/>
    </row>
    <row r="9" ht="27.1" customHeight="1" spans="1:19">
      <c r="A9" s="1" t="s">
        <v>39</v>
      </c>
      <c r="B9" s="29" t="s">
        <v>70</v>
      </c>
      <c r="C9" s="29" t="s">
        <v>71</v>
      </c>
      <c r="D9" s="29" t="s">
        <v>72</v>
      </c>
      <c r="E9" s="9">
        <v>0.36</v>
      </c>
      <c r="F9" s="1"/>
      <c r="G9" s="29" t="s">
        <v>73</v>
      </c>
      <c r="H9" s="30" t="s">
        <v>74</v>
      </c>
      <c r="I9" s="29" t="s">
        <v>75</v>
      </c>
      <c r="J9" s="37" t="s">
        <v>76</v>
      </c>
      <c r="K9" s="38">
        <v>1.930524</v>
      </c>
      <c r="L9" s="38">
        <v>0.36</v>
      </c>
      <c r="M9" s="38">
        <v>0.36</v>
      </c>
      <c r="N9" s="38">
        <v>0.36</v>
      </c>
      <c r="O9" s="39">
        <v>0</v>
      </c>
      <c r="P9" s="16"/>
      <c r="Q9" s="1"/>
      <c r="R9" s="1" t="s">
        <v>77</v>
      </c>
      <c r="S9" s="1" t="s">
        <v>78</v>
      </c>
    </row>
    <row r="10" ht="40.7" customHeight="1" spans="1:19">
      <c r="A10" s="1" t="s">
        <v>39</v>
      </c>
      <c r="B10" s="29" t="s">
        <v>79</v>
      </c>
      <c r="C10" s="29" t="s">
        <v>80</v>
      </c>
      <c r="D10" s="29" t="s">
        <v>72</v>
      </c>
      <c r="E10" s="9">
        <v>0.5</v>
      </c>
      <c r="F10" s="1"/>
      <c r="G10" s="29" t="s">
        <v>73</v>
      </c>
      <c r="H10" s="30" t="s">
        <v>81</v>
      </c>
      <c r="I10" s="29" t="s">
        <v>82</v>
      </c>
      <c r="J10" s="37" t="s">
        <v>83</v>
      </c>
      <c r="K10" s="38">
        <v>23.1</v>
      </c>
      <c r="L10" s="38">
        <v>11.6</v>
      </c>
      <c r="M10" s="38">
        <v>0.5</v>
      </c>
      <c r="N10" s="38">
        <v>0.5</v>
      </c>
      <c r="O10" s="39">
        <v>0</v>
      </c>
      <c r="P10" s="16"/>
      <c r="Q10" s="1"/>
      <c r="R10" s="1" t="s">
        <v>84</v>
      </c>
      <c r="S10" s="1" t="s">
        <v>85</v>
      </c>
    </row>
    <row r="11" ht="27.1" customHeight="1" spans="1:19">
      <c r="A11" s="1" t="s">
        <v>39</v>
      </c>
      <c r="B11" s="29" t="s">
        <v>86</v>
      </c>
      <c r="C11" s="29" t="s">
        <v>87</v>
      </c>
      <c r="D11" s="29" t="s">
        <v>72</v>
      </c>
      <c r="E11" s="9">
        <v>0.5</v>
      </c>
      <c r="F11" s="1"/>
      <c r="G11" s="29" t="s">
        <v>73</v>
      </c>
      <c r="H11" s="30" t="s">
        <v>88</v>
      </c>
      <c r="I11" s="29" t="s">
        <v>46</v>
      </c>
      <c r="J11" s="37" t="s">
        <v>89</v>
      </c>
      <c r="K11" s="38">
        <v>2.96659</v>
      </c>
      <c r="L11" s="38">
        <v>0.5</v>
      </c>
      <c r="M11" s="38">
        <v>0.5</v>
      </c>
      <c r="N11" s="38">
        <v>0.5</v>
      </c>
      <c r="O11" s="39">
        <v>0</v>
      </c>
      <c r="P11" s="16"/>
      <c r="Q11" s="1"/>
      <c r="R11" s="1" t="s">
        <v>90</v>
      </c>
      <c r="S11" s="1" t="s">
        <v>91</v>
      </c>
    </row>
    <row r="12" ht="40.7" customHeight="1" spans="1:19">
      <c r="A12" s="1" t="s">
        <v>39</v>
      </c>
      <c r="B12" s="29" t="s">
        <v>92</v>
      </c>
      <c r="C12" s="29" t="s">
        <v>93</v>
      </c>
      <c r="D12" s="29" t="s">
        <v>72</v>
      </c>
      <c r="E12" s="9">
        <v>0.55</v>
      </c>
      <c r="F12" s="1"/>
      <c r="G12" s="29" t="s">
        <v>94</v>
      </c>
      <c r="H12" s="30" t="s">
        <v>95</v>
      </c>
      <c r="I12" s="29" t="s">
        <v>82</v>
      </c>
      <c r="J12" s="37" t="s">
        <v>96</v>
      </c>
      <c r="K12" s="38">
        <v>1.049989</v>
      </c>
      <c r="L12" s="38">
        <v>0.55</v>
      </c>
      <c r="M12" s="38">
        <v>0.55</v>
      </c>
      <c r="N12" s="38">
        <v>0.55</v>
      </c>
      <c r="O12" s="39">
        <v>0</v>
      </c>
      <c r="P12" s="16"/>
      <c r="Q12" s="1"/>
      <c r="R12" s="1" t="s">
        <v>97</v>
      </c>
      <c r="S12" s="1" t="s">
        <v>85</v>
      </c>
    </row>
    <row r="13" ht="40.7" customHeight="1" spans="1:19">
      <c r="A13" s="1" t="s">
        <v>39</v>
      </c>
      <c r="B13" s="29" t="s">
        <v>98</v>
      </c>
      <c r="C13" s="29" t="s">
        <v>99</v>
      </c>
      <c r="D13" s="29" t="s">
        <v>72</v>
      </c>
      <c r="E13" s="9">
        <v>0.67</v>
      </c>
      <c r="F13" s="1"/>
      <c r="G13" s="29" t="s">
        <v>100</v>
      </c>
      <c r="H13" s="30" t="s">
        <v>95</v>
      </c>
      <c r="I13" s="29" t="s">
        <v>82</v>
      </c>
      <c r="J13" s="37" t="s">
        <v>101</v>
      </c>
      <c r="K13" s="38">
        <v>0.943017</v>
      </c>
      <c r="L13" s="38">
        <v>0.7</v>
      </c>
      <c r="M13" s="38">
        <v>0.67</v>
      </c>
      <c r="N13" s="38">
        <v>0.67</v>
      </c>
      <c r="O13" s="39">
        <v>0</v>
      </c>
      <c r="P13" s="16"/>
      <c r="Q13" s="1"/>
      <c r="R13" s="1" t="s">
        <v>102</v>
      </c>
      <c r="S13" s="1" t="s">
        <v>85</v>
      </c>
    </row>
    <row r="14" ht="40.7" customHeight="1" spans="1:19">
      <c r="A14" s="1" t="s">
        <v>39</v>
      </c>
      <c r="B14" s="29" t="s">
        <v>103</v>
      </c>
      <c r="C14" s="29" t="s">
        <v>104</v>
      </c>
      <c r="D14" s="29" t="s">
        <v>72</v>
      </c>
      <c r="E14" s="9">
        <v>0.8</v>
      </c>
      <c r="F14" s="1"/>
      <c r="G14" s="29" t="s">
        <v>105</v>
      </c>
      <c r="H14" s="30" t="s">
        <v>106</v>
      </c>
      <c r="I14" s="29" t="s">
        <v>82</v>
      </c>
      <c r="J14" s="37" t="s">
        <v>89</v>
      </c>
      <c r="K14" s="38">
        <v>1.752078</v>
      </c>
      <c r="L14" s="38">
        <v>0.8</v>
      </c>
      <c r="M14" s="38">
        <v>0.8</v>
      </c>
      <c r="N14" s="38">
        <v>0.8</v>
      </c>
      <c r="O14" s="39">
        <v>0</v>
      </c>
      <c r="P14" s="16"/>
      <c r="Q14" s="1"/>
      <c r="R14" s="1" t="s">
        <v>107</v>
      </c>
      <c r="S14" s="1" t="s">
        <v>85</v>
      </c>
    </row>
    <row r="15" ht="40.7" customHeight="1" spans="1:19">
      <c r="A15" s="1" t="s">
        <v>39</v>
      </c>
      <c r="B15" s="29" t="s">
        <v>108</v>
      </c>
      <c r="C15" s="29" t="s">
        <v>109</v>
      </c>
      <c r="D15" s="29" t="s">
        <v>72</v>
      </c>
      <c r="E15" s="9">
        <v>0.8</v>
      </c>
      <c r="F15" s="1"/>
      <c r="G15" s="29" t="s">
        <v>110</v>
      </c>
      <c r="H15" s="30" t="s">
        <v>111</v>
      </c>
      <c r="I15" s="29" t="s">
        <v>46</v>
      </c>
      <c r="J15" s="37" t="s">
        <v>89</v>
      </c>
      <c r="K15" s="38">
        <v>2.299671</v>
      </c>
      <c r="L15" s="38">
        <v>0.8</v>
      </c>
      <c r="M15" s="38">
        <v>0.8</v>
      </c>
      <c r="N15" s="38">
        <v>0.8</v>
      </c>
      <c r="O15" s="39">
        <v>0</v>
      </c>
      <c r="P15" s="16"/>
      <c r="Q15" s="1"/>
      <c r="R15" s="1" t="s">
        <v>112</v>
      </c>
      <c r="S15" s="1" t="s">
        <v>91</v>
      </c>
    </row>
    <row r="16" ht="40.7" customHeight="1" spans="1:19">
      <c r="A16" s="1" t="s">
        <v>39</v>
      </c>
      <c r="B16" s="29" t="s">
        <v>113</v>
      </c>
      <c r="C16" s="29" t="s">
        <v>114</v>
      </c>
      <c r="D16" s="29" t="s">
        <v>72</v>
      </c>
      <c r="E16" s="9">
        <v>1</v>
      </c>
      <c r="F16" s="1"/>
      <c r="G16" s="29" t="s">
        <v>115</v>
      </c>
      <c r="H16" s="30" t="s">
        <v>116</v>
      </c>
      <c r="I16" s="29" t="s">
        <v>82</v>
      </c>
      <c r="J16" s="37" t="s">
        <v>117</v>
      </c>
      <c r="K16" s="38">
        <v>1.546</v>
      </c>
      <c r="L16" s="38">
        <v>1</v>
      </c>
      <c r="M16" s="38">
        <v>1</v>
      </c>
      <c r="N16" s="38">
        <v>1</v>
      </c>
      <c r="O16" s="39">
        <v>0</v>
      </c>
      <c r="P16" s="16"/>
      <c r="Q16" s="1"/>
      <c r="R16" s="1" t="s">
        <v>118</v>
      </c>
      <c r="S16" s="1" t="s">
        <v>85</v>
      </c>
    </row>
    <row r="17" ht="40.7" customHeight="1" spans="1:19">
      <c r="A17" s="1" t="s">
        <v>39</v>
      </c>
      <c r="B17" s="29" t="s">
        <v>119</v>
      </c>
      <c r="C17" s="29" t="s">
        <v>120</v>
      </c>
      <c r="D17" s="29" t="s">
        <v>121</v>
      </c>
      <c r="E17" s="9">
        <v>1.6</v>
      </c>
      <c r="F17" s="1"/>
      <c r="G17" s="29" t="s">
        <v>100</v>
      </c>
      <c r="H17" s="30" t="s">
        <v>122</v>
      </c>
      <c r="I17" s="29" t="s">
        <v>46</v>
      </c>
      <c r="J17" s="37" t="s">
        <v>123</v>
      </c>
      <c r="K17" s="38">
        <v>4.634642</v>
      </c>
      <c r="L17" s="38">
        <v>3.2</v>
      </c>
      <c r="M17" s="38">
        <v>1.6</v>
      </c>
      <c r="N17" s="38">
        <v>1.6</v>
      </c>
      <c r="O17" s="39">
        <v>0</v>
      </c>
      <c r="P17" s="16"/>
      <c r="Q17" s="1"/>
      <c r="R17" s="1" t="s">
        <v>124</v>
      </c>
      <c r="S17" s="1" t="s">
        <v>91</v>
      </c>
    </row>
    <row r="18" ht="40.7" customHeight="1" spans="1:19">
      <c r="A18" s="1" t="s">
        <v>39</v>
      </c>
      <c r="B18" s="29" t="s">
        <v>125</v>
      </c>
      <c r="C18" s="29" t="s">
        <v>126</v>
      </c>
      <c r="D18" s="29" t="s">
        <v>72</v>
      </c>
      <c r="E18" s="9">
        <v>1.63</v>
      </c>
      <c r="F18" s="1"/>
      <c r="G18" s="29" t="s">
        <v>127</v>
      </c>
      <c r="H18" s="30" t="s">
        <v>128</v>
      </c>
      <c r="I18" s="29" t="s">
        <v>82</v>
      </c>
      <c r="J18" s="37" t="s">
        <v>83</v>
      </c>
      <c r="K18" s="38">
        <v>23.1</v>
      </c>
      <c r="L18" s="38">
        <v>11.6</v>
      </c>
      <c r="M18" s="38">
        <v>1.63</v>
      </c>
      <c r="N18" s="38">
        <v>1.63</v>
      </c>
      <c r="O18" s="39">
        <v>0</v>
      </c>
      <c r="P18" s="16"/>
      <c r="Q18" s="1"/>
      <c r="R18" s="1" t="s">
        <v>129</v>
      </c>
      <c r="S18" s="1" t="s">
        <v>85</v>
      </c>
    </row>
    <row r="19" ht="40.7" customHeight="1" spans="1:19">
      <c r="A19" s="1" t="s">
        <v>39</v>
      </c>
      <c r="B19" s="29" t="s">
        <v>130</v>
      </c>
      <c r="C19" s="29" t="s">
        <v>131</v>
      </c>
      <c r="D19" s="29" t="s">
        <v>72</v>
      </c>
      <c r="E19" s="9">
        <v>5.1</v>
      </c>
      <c r="F19" s="1"/>
      <c r="G19" s="29" t="s">
        <v>44</v>
      </c>
      <c r="H19" s="30" t="s">
        <v>45</v>
      </c>
      <c r="I19" s="29" t="s">
        <v>46</v>
      </c>
      <c r="J19" s="37" t="s">
        <v>132</v>
      </c>
      <c r="K19" s="38">
        <v>0</v>
      </c>
      <c r="L19" s="38">
        <v>0</v>
      </c>
      <c r="M19" s="38">
        <v>5.1</v>
      </c>
      <c r="N19" s="38">
        <v>5.1</v>
      </c>
      <c r="O19" s="39">
        <v>0</v>
      </c>
      <c r="P19" s="16"/>
      <c r="Q19" s="1"/>
      <c r="R19" s="1" t="s">
        <v>133</v>
      </c>
      <c r="S19" s="1" t="s">
        <v>91</v>
      </c>
    </row>
    <row r="20" ht="14.3" customHeight="1" spans="2:12">
      <c r="B20" s="31" t="s">
        <v>134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</row>
  </sheetData>
  <mergeCells count="8">
    <mergeCell ref="B5:P5"/>
    <mergeCell ref="C7:I7"/>
    <mergeCell ref="K7:L7"/>
    <mergeCell ref="M7:N7"/>
    <mergeCell ref="B20:L20"/>
    <mergeCell ref="J7:J8"/>
    <mergeCell ref="O7:O8"/>
    <mergeCell ref="P7:P8"/>
  </mergeCells>
  <pageMargins left="0.75" right="0.75" top="0.26875" bottom="0.26875" header="0" footer="0"/>
  <pageSetup paperSize="9" scale="63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pane ySplit="8" topLeftCell="A9" activePane="bottomLeft" state="frozen"/>
      <selection/>
      <selection pane="bottomLeft" activeCell="F23" sqref="F23"/>
    </sheetView>
  </sheetViews>
  <sheetFormatPr defaultColWidth="10" defaultRowHeight="13.5"/>
  <cols>
    <col min="1" max="1" width="9" hidden="1"/>
    <col min="2" max="2" width="13.5666666666667" customWidth="1"/>
    <col min="3" max="3" width="38.675" customWidth="1"/>
    <col min="4" max="4" width="23.2" customWidth="1"/>
    <col min="5" max="5" width="9" hidden="1"/>
    <col min="6" max="6" width="29.45" customWidth="1"/>
    <col min="7" max="7" width="22.9333333333333" customWidth="1"/>
    <col min="8" max="9" width="9" hidden="1"/>
    <col min="10" max="10" width="9.76666666666667" customWidth="1"/>
  </cols>
  <sheetData>
    <row r="1" ht="22.5" hidden="1" spans="1:3">
      <c r="A1" s="1">
        <v>0</v>
      </c>
      <c r="B1" s="1" t="s">
        <v>135</v>
      </c>
      <c r="C1" s="1" t="s">
        <v>136</v>
      </c>
    </row>
    <row r="2" hidden="1" spans="1:8">
      <c r="A2" s="1">
        <v>0</v>
      </c>
      <c r="B2" s="1" t="s">
        <v>3</v>
      </c>
      <c r="C2" s="1" t="s">
        <v>4</v>
      </c>
      <c r="D2" s="1" t="s">
        <v>5</v>
      </c>
      <c r="F2" s="1" t="s">
        <v>137</v>
      </c>
      <c r="G2" s="1" t="s">
        <v>138</v>
      </c>
      <c r="H2" s="1" t="s">
        <v>8</v>
      </c>
    </row>
    <row r="3" hidden="1" spans="1:9">
      <c r="A3" s="1">
        <v>0</v>
      </c>
      <c r="C3" s="1" t="s">
        <v>9</v>
      </c>
      <c r="D3" s="1" t="s">
        <v>139</v>
      </c>
      <c r="E3" s="1" t="s">
        <v>22</v>
      </c>
      <c r="F3" s="1" t="s">
        <v>140</v>
      </c>
      <c r="G3" s="1" t="s">
        <v>141</v>
      </c>
      <c r="H3" s="1" t="s">
        <v>142</v>
      </c>
      <c r="I3" s="1" t="s">
        <v>142</v>
      </c>
    </row>
    <row r="4" ht="14.3" customHeight="1" spans="1:2">
      <c r="A4" s="1">
        <v>0</v>
      </c>
      <c r="B4" s="1" t="s">
        <v>143</v>
      </c>
    </row>
    <row r="5" ht="27.85" customHeight="1" spans="1:7">
      <c r="A5" s="1">
        <v>0</v>
      </c>
      <c r="B5" s="2" t="s">
        <v>144</v>
      </c>
      <c r="C5" s="2"/>
      <c r="D5" s="2"/>
      <c r="E5" s="2"/>
      <c r="F5" s="2"/>
      <c r="G5" s="2"/>
    </row>
    <row r="6" ht="14.3" customHeight="1" spans="1:7">
      <c r="A6" s="1">
        <v>0</v>
      </c>
      <c r="G6" s="3" t="s">
        <v>26</v>
      </c>
    </row>
    <row r="7" ht="19.9" customHeight="1" spans="1:7">
      <c r="A7" s="1">
        <v>0</v>
      </c>
      <c r="B7" s="17" t="s">
        <v>145</v>
      </c>
      <c r="C7" s="5" t="s">
        <v>146</v>
      </c>
      <c r="D7" s="5"/>
      <c r="F7" s="4" t="s">
        <v>147</v>
      </c>
      <c r="G7" s="4"/>
    </row>
    <row r="8" ht="19.9" customHeight="1" spans="1:7">
      <c r="A8" s="1">
        <v>0</v>
      </c>
      <c r="B8" s="17"/>
      <c r="C8" s="6" t="s">
        <v>31</v>
      </c>
      <c r="D8" s="6" t="s">
        <v>148</v>
      </c>
      <c r="F8" s="4" t="s">
        <v>149</v>
      </c>
      <c r="G8" s="4" t="s">
        <v>148</v>
      </c>
    </row>
    <row r="9" ht="17.3" customHeight="1" spans="1:7">
      <c r="A9" s="1">
        <v>0</v>
      </c>
      <c r="B9" s="18" t="s">
        <v>150</v>
      </c>
      <c r="C9" s="19"/>
      <c r="D9" s="9">
        <f>SUM(D10:D12)</f>
        <v>6.7</v>
      </c>
      <c r="F9" s="10"/>
      <c r="G9" s="11">
        <v>6.7</v>
      </c>
    </row>
    <row r="10" ht="17.3" customHeight="1" spans="1:9">
      <c r="A10" s="1" t="s">
        <v>39</v>
      </c>
      <c r="B10" s="20">
        <v>1</v>
      </c>
      <c r="C10" s="13" t="s">
        <v>48</v>
      </c>
      <c r="D10" s="14">
        <v>1.02</v>
      </c>
      <c r="E10" s="1" t="s">
        <v>151</v>
      </c>
      <c r="F10" s="16" t="s">
        <v>152</v>
      </c>
      <c r="G10" s="11">
        <v>0.08</v>
      </c>
      <c r="H10" s="1" t="s">
        <v>153</v>
      </c>
      <c r="I10" s="1" t="s">
        <v>153</v>
      </c>
    </row>
    <row r="11" ht="17.3" customHeight="1" spans="1:9">
      <c r="A11" s="1" t="s">
        <v>39</v>
      </c>
      <c r="B11" s="20">
        <v>2</v>
      </c>
      <c r="C11" s="13" t="s">
        <v>54</v>
      </c>
      <c r="D11" s="14">
        <v>2.92</v>
      </c>
      <c r="E11" s="1" t="s">
        <v>154</v>
      </c>
      <c r="F11" s="16" t="s">
        <v>155</v>
      </c>
      <c r="G11" s="11">
        <v>1.46</v>
      </c>
      <c r="H11" s="1" t="s">
        <v>156</v>
      </c>
      <c r="I11" s="1" t="s">
        <v>156</v>
      </c>
    </row>
    <row r="12" ht="17.3" customHeight="1" spans="1:9">
      <c r="A12" s="1" t="s">
        <v>39</v>
      </c>
      <c r="B12" s="20">
        <v>3</v>
      </c>
      <c r="C12" s="21" t="s">
        <v>40</v>
      </c>
      <c r="D12" s="22">
        <v>2.76</v>
      </c>
      <c r="E12" s="1" t="s">
        <v>157</v>
      </c>
      <c r="F12" s="16" t="s">
        <v>158</v>
      </c>
      <c r="G12" s="11">
        <v>0.0566</v>
      </c>
      <c r="H12" s="1" t="s">
        <v>159</v>
      </c>
      <c r="I12" s="1" t="s">
        <v>159</v>
      </c>
    </row>
    <row r="13" ht="17.3" customHeight="1" spans="1:9">
      <c r="A13" s="1" t="s">
        <v>39</v>
      </c>
      <c r="B13" s="23">
        <v>4</v>
      </c>
      <c r="C13" s="24"/>
      <c r="D13" s="24"/>
      <c r="E13" s="1" t="s">
        <v>160</v>
      </c>
      <c r="F13" s="16" t="s">
        <v>161</v>
      </c>
      <c r="G13" s="11">
        <v>1.918</v>
      </c>
      <c r="H13" s="1" t="s">
        <v>162</v>
      </c>
      <c r="I13" s="1" t="s">
        <v>162</v>
      </c>
    </row>
    <row r="14" ht="17.3" customHeight="1" spans="1:9">
      <c r="A14" s="1" t="s">
        <v>39</v>
      </c>
      <c r="B14" s="23">
        <v>5</v>
      </c>
      <c r="C14" s="16"/>
      <c r="D14" s="11"/>
      <c r="E14" s="1"/>
      <c r="F14" s="16" t="s">
        <v>163</v>
      </c>
      <c r="G14" s="11">
        <v>0.2454</v>
      </c>
      <c r="H14" s="1" t="s">
        <v>164</v>
      </c>
      <c r="I14" s="1" t="s">
        <v>164</v>
      </c>
    </row>
    <row r="15" ht="17.3" customHeight="1" spans="1:9">
      <c r="A15" s="1" t="s">
        <v>39</v>
      </c>
      <c r="B15" s="20">
        <v>6</v>
      </c>
      <c r="C15" s="13"/>
      <c r="D15" s="14"/>
      <c r="E15" s="1"/>
      <c r="F15" s="16" t="s">
        <v>165</v>
      </c>
      <c r="G15" s="11">
        <v>2.94</v>
      </c>
      <c r="H15" s="1" t="s">
        <v>166</v>
      </c>
      <c r="I15" s="1" t="s">
        <v>166</v>
      </c>
    </row>
  </sheetData>
  <mergeCells count="4">
    <mergeCell ref="B5:G5"/>
    <mergeCell ref="C7:D7"/>
    <mergeCell ref="F7:G7"/>
    <mergeCell ref="B7:B8"/>
  </mergeCells>
  <pageMargins left="0.75" right="0.75" top="0.26875" bottom="0.26875" header="0" footer="0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opLeftCell="B4" workbookViewId="0">
      <selection activeCell="B7" sqref="B7:B20"/>
    </sheetView>
  </sheetViews>
  <sheetFormatPr defaultColWidth="10" defaultRowHeight="13.5" outlineLevelCol="7"/>
  <cols>
    <col min="1" max="1" width="9" hidden="1"/>
    <col min="2" max="2" width="17.5" customWidth="1"/>
    <col min="3" max="3" width="38.675" customWidth="1"/>
    <col min="4" max="4" width="23.2" customWidth="1"/>
    <col min="5" max="5" width="9" hidden="1"/>
    <col min="6" max="6" width="27.8166666666667" customWidth="1"/>
    <col min="7" max="7" width="21.575" customWidth="1"/>
    <col min="8" max="8" width="9" hidden="1"/>
    <col min="9" max="9" width="9.76666666666667" customWidth="1"/>
  </cols>
  <sheetData>
    <row r="1" ht="22.5" hidden="1" spans="1:3">
      <c r="A1" s="1">
        <v>0</v>
      </c>
      <c r="B1" s="1" t="s">
        <v>135</v>
      </c>
      <c r="C1" s="1" t="s">
        <v>167</v>
      </c>
    </row>
    <row r="2" hidden="1" spans="1:8">
      <c r="A2" s="1">
        <v>0</v>
      </c>
      <c r="B2" s="1" t="s">
        <v>3</v>
      </c>
      <c r="C2" s="1" t="s">
        <v>4</v>
      </c>
      <c r="D2" s="1" t="s">
        <v>5</v>
      </c>
      <c r="F2" s="1" t="s">
        <v>137</v>
      </c>
      <c r="G2" s="1" t="s">
        <v>138</v>
      </c>
      <c r="H2" s="1" t="s">
        <v>64</v>
      </c>
    </row>
    <row r="3" hidden="1" spans="1:8">
      <c r="A3" s="1">
        <v>0</v>
      </c>
      <c r="C3" s="1" t="s">
        <v>9</v>
      </c>
      <c r="D3" s="1" t="s">
        <v>139</v>
      </c>
      <c r="E3" s="1" t="s">
        <v>22</v>
      </c>
      <c r="F3" s="1" t="s">
        <v>140</v>
      </c>
      <c r="G3" s="1" t="s">
        <v>141</v>
      </c>
      <c r="H3" s="1" t="s">
        <v>142</v>
      </c>
    </row>
    <row r="4" ht="14.3" customHeight="1" spans="1:2">
      <c r="A4" s="1">
        <v>0</v>
      </c>
      <c r="B4" s="1" t="s">
        <v>143</v>
      </c>
    </row>
    <row r="5" ht="27.85" customHeight="1" spans="1:7">
      <c r="A5" s="1">
        <v>0</v>
      </c>
      <c r="B5" s="2" t="s">
        <v>168</v>
      </c>
      <c r="C5" s="2"/>
      <c r="D5" s="2"/>
      <c r="E5" s="2"/>
      <c r="F5" s="2"/>
      <c r="G5" s="2"/>
    </row>
    <row r="6" ht="14.3" customHeight="1" spans="1:7">
      <c r="A6" s="1">
        <v>0</v>
      </c>
      <c r="G6" s="3" t="s">
        <v>26</v>
      </c>
    </row>
    <row r="7" ht="19.9" customHeight="1" spans="1:7">
      <c r="A7" s="1">
        <v>0</v>
      </c>
      <c r="B7" s="4" t="s">
        <v>145</v>
      </c>
      <c r="C7" s="5" t="s">
        <v>169</v>
      </c>
      <c r="D7" s="5"/>
      <c r="F7" s="4" t="s">
        <v>170</v>
      </c>
      <c r="G7" s="4"/>
    </row>
    <row r="8" ht="19.9" customHeight="1" spans="1:7">
      <c r="A8" s="1">
        <v>0</v>
      </c>
      <c r="B8" s="4"/>
      <c r="C8" s="6" t="s">
        <v>31</v>
      </c>
      <c r="D8" s="6" t="s">
        <v>148</v>
      </c>
      <c r="F8" s="4" t="s">
        <v>149</v>
      </c>
      <c r="G8" s="4" t="s">
        <v>148</v>
      </c>
    </row>
    <row r="9" ht="17.3" customHeight="1" spans="1:8">
      <c r="A9" s="1">
        <v>0</v>
      </c>
      <c r="B9" s="7" t="s">
        <v>150</v>
      </c>
      <c r="C9" s="8"/>
      <c r="D9" s="9">
        <v>13.51</v>
      </c>
      <c r="E9" s="1"/>
      <c r="F9" s="10"/>
      <c r="G9" s="11">
        <v>13.51</v>
      </c>
      <c r="H9" s="1"/>
    </row>
    <row r="10" ht="40.7" customHeight="1" spans="1:8">
      <c r="A10" s="1" t="s">
        <v>39</v>
      </c>
      <c r="B10" s="12">
        <v>1</v>
      </c>
      <c r="C10" s="13" t="s">
        <v>113</v>
      </c>
      <c r="D10" s="14">
        <v>1</v>
      </c>
      <c r="E10" s="15" t="s">
        <v>171</v>
      </c>
      <c r="F10" s="16" t="s">
        <v>155</v>
      </c>
      <c r="G10" s="11">
        <v>0.55</v>
      </c>
      <c r="H10" s="1" t="s">
        <v>156</v>
      </c>
    </row>
    <row r="11" ht="27.1" customHeight="1" spans="1:8">
      <c r="A11" s="1" t="s">
        <v>39</v>
      </c>
      <c r="B11" s="12">
        <v>2</v>
      </c>
      <c r="C11" s="13" t="s">
        <v>86</v>
      </c>
      <c r="D11" s="14">
        <v>0.5</v>
      </c>
      <c r="E11" s="15" t="s">
        <v>172</v>
      </c>
      <c r="F11" s="16" t="s">
        <v>158</v>
      </c>
      <c r="G11" s="11">
        <v>2.1</v>
      </c>
      <c r="H11" s="1" t="s">
        <v>159</v>
      </c>
    </row>
    <row r="12" ht="27.1" customHeight="1" spans="1:8">
      <c r="A12" s="1" t="s">
        <v>39</v>
      </c>
      <c r="B12" s="12">
        <v>3</v>
      </c>
      <c r="C12" s="13" t="s">
        <v>70</v>
      </c>
      <c r="D12" s="14">
        <v>0.36</v>
      </c>
      <c r="E12" s="15" t="s">
        <v>173</v>
      </c>
      <c r="F12" s="16" t="s">
        <v>161</v>
      </c>
      <c r="G12" s="11">
        <v>2.99</v>
      </c>
      <c r="H12" s="1" t="s">
        <v>162</v>
      </c>
    </row>
    <row r="13" ht="40.7" customHeight="1" spans="1:8">
      <c r="A13" s="1" t="s">
        <v>39</v>
      </c>
      <c r="B13" s="12">
        <v>4</v>
      </c>
      <c r="C13" s="13" t="s">
        <v>119</v>
      </c>
      <c r="D13" s="14">
        <v>1.6</v>
      </c>
      <c r="E13" s="15" t="s">
        <v>174</v>
      </c>
      <c r="F13" s="16" t="s">
        <v>163</v>
      </c>
      <c r="G13" s="11">
        <v>5.1</v>
      </c>
      <c r="H13" s="1" t="s">
        <v>164</v>
      </c>
    </row>
    <row r="14" ht="40.7" customHeight="1" spans="1:8">
      <c r="A14" s="1" t="s">
        <v>39</v>
      </c>
      <c r="B14" s="12">
        <v>5</v>
      </c>
      <c r="C14" s="13" t="s">
        <v>103</v>
      </c>
      <c r="D14" s="14">
        <v>0.8</v>
      </c>
      <c r="E14" s="15" t="s">
        <v>175</v>
      </c>
      <c r="F14" s="16" t="s">
        <v>176</v>
      </c>
      <c r="G14" s="11">
        <v>1.6</v>
      </c>
      <c r="H14" s="1" t="s">
        <v>177</v>
      </c>
    </row>
    <row r="15" ht="40.7" customHeight="1" spans="1:8">
      <c r="A15" s="1" t="s">
        <v>39</v>
      </c>
      <c r="B15" s="12">
        <v>6</v>
      </c>
      <c r="C15" s="13" t="s">
        <v>130</v>
      </c>
      <c r="D15" s="14">
        <v>5.1</v>
      </c>
      <c r="E15" s="15" t="s">
        <v>178</v>
      </c>
      <c r="F15" s="16" t="s">
        <v>179</v>
      </c>
      <c r="G15" s="11">
        <v>1.17</v>
      </c>
      <c r="H15" s="1" t="s">
        <v>180</v>
      </c>
    </row>
    <row r="16" ht="40.7" customHeight="1" spans="1:8">
      <c r="A16" s="1" t="s">
        <v>39</v>
      </c>
      <c r="B16" s="12">
        <v>7</v>
      </c>
      <c r="C16" s="13" t="s">
        <v>92</v>
      </c>
      <c r="D16" s="14">
        <v>0.55</v>
      </c>
      <c r="E16" s="15" t="s">
        <v>181</v>
      </c>
      <c r="F16" s="16"/>
      <c r="G16" s="11"/>
      <c r="H16" s="1"/>
    </row>
    <row r="17" ht="40.7" customHeight="1" spans="1:8">
      <c r="A17" s="1" t="s">
        <v>39</v>
      </c>
      <c r="B17" s="12">
        <v>8</v>
      </c>
      <c r="C17" s="13" t="s">
        <v>125</v>
      </c>
      <c r="D17" s="14">
        <v>1.63</v>
      </c>
      <c r="E17" s="15" t="s">
        <v>182</v>
      </c>
      <c r="F17" s="16"/>
      <c r="G17" s="11"/>
      <c r="H17" s="1"/>
    </row>
    <row r="18" ht="40.7" customHeight="1" spans="1:8">
      <c r="A18" s="1" t="s">
        <v>39</v>
      </c>
      <c r="B18" s="12">
        <v>9</v>
      </c>
      <c r="C18" s="13" t="s">
        <v>98</v>
      </c>
      <c r="D18" s="14">
        <v>0.67</v>
      </c>
      <c r="E18" s="15" t="s">
        <v>183</v>
      </c>
      <c r="F18" s="16"/>
      <c r="G18" s="11"/>
      <c r="H18" s="1"/>
    </row>
    <row r="19" ht="27.1" customHeight="1" spans="1:8">
      <c r="A19" s="1" t="s">
        <v>39</v>
      </c>
      <c r="B19" s="12">
        <v>10</v>
      </c>
      <c r="C19" s="13" t="s">
        <v>79</v>
      </c>
      <c r="D19" s="14">
        <v>0.5</v>
      </c>
      <c r="E19" s="15" t="s">
        <v>184</v>
      </c>
      <c r="F19" s="16"/>
      <c r="G19" s="11"/>
      <c r="H19" s="1"/>
    </row>
    <row r="20" ht="40.7" customHeight="1" spans="1:8">
      <c r="A20" s="1" t="s">
        <v>39</v>
      </c>
      <c r="B20" s="12">
        <v>11</v>
      </c>
      <c r="C20" s="13" t="s">
        <v>108</v>
      </c>
      <c r="D20" s="14">
        <v>0.8</v>
      </c>
      <c r="E20" s="15" t="s">
        <v>185</v>
      </c>
      <c r="F20" s="16"/>
      <c r="G20" s="11"/>
      <c r="H20" s="1"/>
    </row>
  </sheetData>
  <mergeCells count="4">
    <mergeCell ref="B5:G5"/>
    <mergeCell ref="C7:D7"/>
    <mergeCell ref="F7:G7"/>
    <mergeCell ref="B7:B8"/>
  </mergeCells>
  <pageMargins left="0.75" right="0.75" top="0.26875" bottom="0.26875" header="0" footer="0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表3-1 新增地方政府一般债券情况表</vt:lpstr>
      <vt:lpstr>表3-1 新增地方政府专项债券情况表</vt:lpstr>
      <vt:lpstr>表3-2 新增地方政府一般债券资金收支情况表</vt:lpstr>
      <vt:lpstr>表3-2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一半&amp;另一半</cp:lastModifiedBy>
  <dcterms:created xsi:type="dcterms:W3CDTF">2022-06-21T15:28:00Z</dcterms:created>
  <dcterms:modified xsi:type="dcterms:W3CDTF">2022-06-21T08:07:11Z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