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7"/>
  </bookViews>
  <sheets>
    <sheet name="总表" sheetId="6" r:id="rId1"/>
  </sheets>
  <definedNames>
    <definedName name="_xlnm._FilterDatabase" localSheetId="0" hidden="1">总表!$5:$28</definedName>
    <definedName name="_xlnm.Print_Titles" localSheetId="0">总表!$1:$5</definedName>
  </definedNames>
  <calcPr calcId="144525"/>
</workbook>
</file>

<file path=xl/sharedStrings.xml><?xml version="1.0" encoding="utf-8"?>
<sst xmlns="http://schemas.openxmlformats.org/spreadsheetml/2006/main" count="108" uniqueCount="73">
  <si>
    <t>安化县古楼乡库区浮动设施分户评估结果公示表</t>
  </si>
  <si>
    <r>
      <rPr>
        <sz val="12"/>
        <rFont val="宋体"/>
        <charset val="134"/>
      </rPr>
      <t>评估基准日</t>
    </r>
    <r>
      <rPr>
        <sz val="12"/>
        <rFont val="Times New Roman"/>
        <charset val="134"/>
      </rPr>
      <t>:2022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日</t>
    </r>
  </si>
  <si>
    <r>
      <rPr>
        <b/>
        <sz val="12"/>
        <rFont val="宋体"/>
        <charset val="134"/>
      </rPr>
      <t>所有权人姓名</t>
    </r>
    <r>
      <rPr>
        <b/>
        <sz val="12"/>
        <rFont val="Times New Roman"/>
        <charset val="134"/>
      </rPr>
      <t>:</t>
    </r>
    <r>
      <rPr>
        <b/>
        <sz val="12"/>
        <rFont val="宋体"/>
        <charset val="134"/>
      </rPr>
      <t>古楼乡</t>
    </r>
    <r>
      <rPr>
        <b/>
        <sz val="12"/>
        <rFont val="Times New Roman"/>
        <charset val="134"/>
      </rPr>
      <t>14</t>
    </r>
    <r>
      <rPr>
        <b/>
        <sz val="12"/>
        <rFont val="宋体"/>
        <charset val="134"/>
      </rPr>
      <t>户</t>
    </r>
    <r>
      <rPr>
        <b/>
        <sz val="12"/>
        <rFont val="Times New Roman"/>
        <charset val="134"/>
      </rPr>
      <t>21</t>
    </r>
    <r>
      <rPr>
        <b/>
        <sz val="12"/>
        <rFont val="宋体"/>
        <charset val="134"/>
      </rPr>
      <t>个平台</t>
    </r>
  </si>
  <si>
    <t>金额单位：人民币元</t>
  </si>
  <si>
    <t>清查编号</t>
  </si>
  <si>
    <t>所有权人姓名</t>
  </si>
  <si>
    <t>乡镇村</t>
  </si>
  <si>
    <t>平台</t>
  </si>
  <si>
    <t>其他附属设施</t>
  </si>
  <si>
    <r>
      <rPr>
        <sz val="12"/>
        <rFont val="宋体"/>
        <charset val="134"/>
      </rPr>
      <t>总价值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</si>
  <si>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备注</t>
  </si>
  <si>
    <t>材质</t>
  </si>
  <si>
    <t>平台底座面积（㎡）</t>
  </si>
  <si>
    <t>评估金额（元）</t>
  </si>
  <si>
    <t>名称</t>
  </si>
  <si>
    <t>合计金额（元）</t>
  </si>
  <si>
    <t>古楼1</t>
  </si>
  <si>
    <t>夏瓦进</t>
  </si>
  <si>
    <t>古楼乡建新</t>
  </si>
  <si>
    <t>钢箱子+钢骨架+免漆木板+活动板房+铁瓦顶</t>
  </si>
  <si>
    <t>古楼2</t>
  </si>
  <si>
    <t>夏先进</t>
  </si>
  <si>
    <t>钢箱子+钢骨架+胶合板+木板+活动板房+铁瓦顶</t>
  </si>
  <si>
    <t>古楼3</t>
  </si>
  <si>
    <t>阿香果品公司</t>
  </si>
  <si>
    <t>水泥船+钢瓦棚</t>
  </si>
  <si>
    <t>古楼4</t>
  </si>
  <si>
    <t>杨立华</t>
  </si>
  <si>
    <t>钢箱子+钢骨架+钢板+木板+活动板房+铁瓦顶</t>
  </si>
  <si>
    <t>古楼5</t>
  </si>
  <si>
    <t>杨俊良</t>
  </si>
  <si>
    <t>油桶+钢骨架+木板+帆布</t>
  </si>
  <si>
    <t>古楼6</t>
  </si>
  <si>
    <t>夏健</t>
  </si>
  <si>
    <t>古楼乡鲇鱼村</t>
  </si>
  <si>
    <t>水泥船+木船+免漆实木板墙+树脂瓦顶</t>
  </si>
  <si>
    <t>古楼7</t>
  </si>
  <si>
    <t>夏木兰</t>
  </si>
  <si>
    <t>水泥船+木地板+实木板墙+杉树皮顶</t>
  </si>
  <si>
    <t>古楼8</t>
  </si>
  <si>
    <t>李佑勇</t>
  </si>
  <si>
    <t>油桶+钢骨架+木板+铁皮房+铁瓦顶</t>
  </si>
  <si>
    <t>古楼9</t>
  </si>
  <si>
    <t>李佑安</t>
  </si>
  <si>
    <t>水泥船</t>
  </si>
  <si>
    <t>古楼10-1</t>
  </si>
  <si>
    <t>夏新国</t>
  </si>
  <si>
    <t>古楼10-2</t>
  </si>
  <si>
    <t>古楼10-3</t>
  </si>
  <si>
    <t>油桶+钢骨架+木板+木板房+树脂瓦顶</t>
  </si>
  <si>
    <t>古楼10-4</t>
  </si>
  <si>
    <t>竹排+油桶+钢骨架+胶合板+铁皮房+铁瓦顶</t>
  </si>
  <si>
    <t>古楼11</t>
  </si>
  <si>
    <t>李智英</t>
  </si>
  <si>
    <t>油桶+胶合板+轻钢骨架+活动板房+树脂瓦顶</t>
  </si>
  <si>
    <t>古楼12</t>
  </si>
  <si>
    <t>夏剑</t>
  </si>
  <si>
    <t>古楼13-1</t>
  </si>
  <si>
    <t>李灿建</t>
  </si>
  <si>
    <t>水泥趸船+免漆实木扣板房+树脂瓦顶</t>
  </si>
  <si>
    <t>古楼13-2</t>
  </si>
  <si>
    <t>古楼13-3</t>
  </si>
  <si>
    <t>油桶+胶合板+轻钢骨架+铁皮房+树脂瓦顶</t>
  </si>
  <si>
    <t>油桶+杂木板+轻钢骨架</t>
  </si>
  <si>
    <t>古楼13-4</t>
  </si>
  <si>
    <t>1米宽钢板桥</t>
  </si>
  <si>
    <t>古楼13-5</t>
  </si>
  <si>
    <t>新型浮筒</t>
  </si>
  <si>
    <t>古楼14</t>
  </si>
  <si>
    <t>夏绪为</t>
  </si>
  <si>
    <t>油桶+木板+轻钢骨架+铁皮木架房+铁瓦顶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</si>
  <si>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计</t>
    </r>
  </si>
  <si>
    <r>
      <rPr>
        <sz val="12"/>
        <rFont val="宋体"/>
        <charset val="134"/>
      </rPr>
      <t>评估机构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湖南正圆资产评估有限责任公司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</si>
</sst>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77" fontId="1" fillId="0" borderId="0" xfId="0" applyNumberFormat="1" applyFont="1" applyFill="1" applyBorder="1" applyAlignment="1">
      <alignment horizontal="center" wrapText="1"/>
    </xf>
    <xf numFmtId="176" fontId="1" fillId="0" borderId="0" xfId="0" applyNumberFormat="1" applyFont="1" applyFill="1" applyBorder="1" applyAlignment="1">
      <alignment horizontal="center" wrapText="1"/>
    </xf>
    <xf numFmtId="17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righ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8"/>
  <sheetViews>
    <sheetView tabSelected="1" topLeftCell="A21" workbookViewId="0">
      <selection activeCell="C19" sqref="C19"/>
    </sheetView>
  </sheetViews>
  <sheetFormatPr defaultColWidth="8.88333333333333" defaultRowHeight="26" customHeight="1"/>
  <cols>
    <col min="1" max="1" width="13.325" style="3" customWidth="1"/>
    <col min="2" max="2" width="14.025" style="3" customWidth="1"/>
    <col min="3" max="3" width="19.3166666666667" style="4" customWidth="1"/>
    <col min="4" max="4" width="42.9916666666667" style="5" customWidth="1"/>
    <col min="5" max="5" width="21.275" style="5" customWidth="1"/>
    <col min="6" max="6" width="18.775" style="6" customWidth="1"/>
    <col min="7" max="7" width="18.775" style="7" customWidth="1"/>
    <col min="8" max="8" width="18.775" style="6" customWidth="1"/>
    <col min="9" max="9" width="15.6916666666667" style="6" customWidth="1"/>
    <col min="10" max="10" width="15.35" style="1" customWidth="1"/>
    <col min="11" max="178" width="8.88333333333333" style="1" customWidth="1"/>
    <col min="179" max="204" width="9" style="1"/>
    <col min="205" max="210" width="9" style="1" customWidth="1"/>
    <col min="211" max="230" width="8.88333333333333" style="1" customWidth="1"/>
    <col min="231" max="16365" width="8.88333333333333" style="1"/>
    <col min="16366" max="16380" width="8.88333333333333" style="8"/>
    <col min="16381" max="16382" width="12.6333333333333" style="8"/>
    <col min="16383" max="16384" width="8.88333333333333" style="8"/>
  </cols>
  <sheetData>
    <row r="1" s="1" customFormat="1" ht="35" customHeight="1" spans="1:1638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="2" customFormat="1" ht="24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1" customFormat="1" ht="30" customHeight="1" spans="1:10">
      <c r="A3" s="13" t="s">
        <v>2</v>
      </c>
      <c r="B3" s="14"/>
      <c r="C3" s="14"/>
      <c r="D3" s="14"/>
      <c r="E3" s="15"/>
      <c r="F3" s="16"/>
      <c r="G3" s="17"/>
      <c r="H3" s="18" t="s">
        <v>3</v>
      </c>
      <c r="I3" s="45"/>
      <c r="J3" s="45"/>
    </row>
    <row r="4" s="1" customFormat="1" ht="33" customHeight="1" spans="1:10">
      <c r="A4" s="19" t="s">
        <v>4</v>
      </c>
      <c r="B4" s="20" t="s">
        <v>5</v>
      </c>
      <c r="C4" s="21" t="s">
        <v>6</v>
      </c>
      <c r="D4" s="22" t="s">
        <v>7</v>
      </c>
      <c r="E4" s="23"/>
      <c r="F4" s="24"/>
      <c r="G4" s="25" t="s">
        <v>8</v>
      </c>
      <c r="H4" s="26"/>
      <c r="I4" s="46" t="s">
        <v>9</v>
      </c>
      <c r="J4" s="20" t="s">
        <v>10</v>
      </c>
    </row>
    <row r="5" s="1" customFormat="1" ht="37" customHeight="1" spans="1:10">
      <c r="A5" s="27"/>
      <c r="B5" s="28"/>
      <c r="C5" s="29"/>
      <c r="D5" s="30" t="s">
        <v>11</v>
      </c>
      <c r="E5" s="31" t="s">
        <v>12</v>
      </c>
      <c r="F5" s="32" t="s">
        <v>13</v>
      </c>
      <c r="G5" s="31" t="s">
        <v>14</v>
      </c>
      <c r="H5" s="32" t="s">
        <v>15</v>
      </c>
      <c r="I5" s="35"/>
      <c r="J5" s="28"/>
    </row>
    <row r="6" s="1" customFormat="1" ht="41" customHeight="1" spans="1:16378">
      <c r="A6" s="20" t="s">
        <v>16</v>
      </c>
      <c r="B6" s="20" t="s">
        <v>17</v>
      </c>
      <c r="C6" s="20" t="s">
        <v>18</v>
      </c>
      <c r="D6" s="33" t="s">
        <v>19</v>
      </c>
      <c r="E6" s="34">
        <v>125.02</v>
      </c>
      <c r="F6" s="35">
        <v>99391</v>
      </c>
      <c r="G6" s="36"/>
      <c r="H6" s="35"/>
      <c r="I6" s="40">
        <v>99391</v>
      </c>
      <c r="J6" s="2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</row>
    <row r="7" s="1" customFormat="1" ht="41" customHeight="1" spans="1:16378">
      <c r="A7" s="20" t="s">
        <v>20</v>
      </c>
      <c r="B7" s="20" t="s">
        <v>21</v>
      </c>
      <c r="C7" s="20" t="s">
        <v>18</v>
      </c>
      <c r="D7" s="33" t="s">
        <v>22</v>
      </c>
      <c r="E7" s="34">
        <v>128.03</v>
      </c>
      <c r="F7" s="35">
        <v>125213</v>
      </c>
      <c r="G7" s="36"/>
      <c r="H7" s="35"/>
      <c r="I7" s="40">
        <v>125213</v>
      </c>
      <c r="J7" s="2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</row>
    <row r="8" s="1" customFormat="1" ht="41" customHeight="1" spans="1:16378">
      <c r="A8" s="20" t="s">
        <v>23</v>
      </c>
      <c r="B8" s="20" t="s">
        <v>24</v>
      </c>
      <c r="C8" s="20" t="s">
        <v>18</v>
      </c>
      <c r="D8" s="33" t="s">
        <v>25</v>
      </c>
      <c r="E8" s="34">
        <v>76.23</v>
      </c>
      <c r="F8" s="35">
        <v>89500</v>
      </c>
      <c r="G8" s="36"/>
      <c r="H8" s="35"/>
      <c r="I8" s="40">
        <v>89500</v>
      </c>
      <c r="J8" s="2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</row>
    <row r="9" s="1" customFormat="1" ht="41" customHeight="1" spans="1:16378">
      <c r="A9" s="20" t="s">
        <v>26</v>
      </c>
      <c r="B9" s="20" t="s">
        <v>27</v>
      </c>
      <c r="C9" s="20" t="s">
        <v>18</v>
      </c>
      <c r="D9" s="33" t="s">
        <v>28</v>
      </c>
      <c r="E9" s="34">
        <v>133</v>
      </c>
      <c r="F9" s="35">
        <v>122626</v>
      </c>
      <c r="G9" s="36" t="s">
        <v>8</v>
      </c>
      <c r="H9" s="35">
        <v>1560</v>
      </c>
      <c r="I9" s="40">
        <v>124186</v>
      </c>
      <c r="J9" s="2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</row>
    <row r="10" s="1" customFormat="1" ht="41" customHeight="1" spans="1:16378">
      <c r="A10" s="20" t="s">
        <v>29</v>
      </c>
      <c r="B10" s="20" t="s">
        <v>30</v>
      </c>
      <c r="C10" s="20" t="s">
        <v>18</v>
      </c>
      <c r="D10" s="33" t="s">
        <v>31</v>
      </c>
      <c r="E10" s="34">
        <v>18</v>
      </c>
      <c r="F10" s="35">
        <v>5310</v>
      </c>
      <c r="G10" s="36"/>
      <c r="H10" s="35"/>
      <c r="I10" s="40">
        <v>5310</v>
      </c>
      <c r="J10" s="2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</row>
    <row r="11" s="1" customFormat="1" ht="41" customHeight="1" spans="1:16378">
      <c r="A11" s="20" t="s">
        <v>32</v>
      </c>
      <c r="B11" s="20" t="s">
        <v>33</v>
      </c>
      <c r="C11" s="20" t="s">
        <v>34</v>
      </c>
      <c r="D11" s="33" t="s">
        <v>35</v>
      </c>
      <c r="E11" s="34">
        <v>173.6</v>
      </c>
      <c r="F11" s="35">
        <v>329146</v>
      </c>
      <c r="G11" s="36"/>
      <c r="H11" s="35"/>
      <c r="I11" s="40">
        <v>329146</v>
      </c>
      <c r="J11" s="2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</row>
    <row r="12" s="1" customFormat="1" ht="41" customHeight="1" spans="1:16378">
      <c r="A12" s="20" t="s">
        <v>36</v>
      </c>
      <c r="B12" s="20" t="s">
        <v>37</v>
      </c>
      <c r="C12" s="20" t="s">
        <v>34</v>
      </c>
      <c r="D12" s="33" t="s">
        <v>38</v>
      </c>
      <c r="E12" s="34">
        <v>158.1</v>
      </c>
      <c r="F12" s="35">
        <v>240312</v>
      </c>
      <c r="G12" s="36"/>
      <c r="H12" s="35"/>
      <c r="I12" s="40">
        <v>240312</v>
      </c>
      <c r="J12" s="2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  <c r="XEW12" s="8"/>
      <c r="XEX12" s="8"/>
    </row>
    <row r="13" s="1" customFormat="1" ht="41" customHeight="1" spans="1:16378">
      <c r="A13" s="20" t="s">
        <v>39</v>
      </c>
      <c r="B13" s="20" t="s">
        <v>40</v>
      </c>
      <c r="C13" s="20" t="s">
        <v>34</v>
      </c>
      <c r="D13" s="33" t="s">
        <v>41</v>
      </c>
      <c r="E13" s="34">
        <v>63.84</v>
      </c>
      <c r="F13" s="35">
        <v>25217</v>
      </c>
      <c r="G13" s="36"/>
      <c r="H13" s="35"/>
      <c r="I13" s="40">
        <v>25217</v>
      </c>
      <c r="J13" s="2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</row>
    <row r="14" s="1" customFormat="1" ht="41" customHeight="1" spans="1:16378">
      <c r="A14" s="20" t="s">
        <v>42</v>
      </c>
      <c r="B14" s="20" t="s">
        <v>43</v>
      </c>
      <c r="C14" s="20" t="s">
        <v>34</v>
      </c>
      <c r="D14" s="33" t="s">
        <v>44</v>
      </c>
      <c r="E14" s="34">
        <v>92.36</v>
      </c>
      <c r="F14" s="35">
        <v>91436</v>
      </c>
      <c r="G14" s="36"/>
      <c r="H14" s="35"/>
      <c r="I14" s="40">
        <v>91436</v>
      </c>
      <c r="J14" s="2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</row>
    <row r="15" s="1" customFormat="1" ht="41" customHeight="1" spans="1:16378">
      <c r="A15" s="20" t="s">
        <v>45</v>
      </c>
      <c r="B15" s="20" t="s">
        <v>46</v>
      </c>
      <c r="C15" s="20" t="s">
        <v>34</v>
      </c>
      <c r="D15" s="33" t="s">
        <v>28</v>
      </c>
      <c r="E15" s="34">
        <v>121.41</v>
      </c>
      <c r="F15" s="35">
        <v>141321</v>
      </c>
      <c r="G15" s="36"/>
      <c r="H15" s="35"/>
      <c r="I15" s="40">
        <v>141321</v>
      </c>
      <c r="J15" s="2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</row>
    <row r="16" s="1" customFormat="1" ht="41" customHeight="1" spans="1:16378">
      <c r="A16" s="20" t="s">
        <v>47</v>
      </c>
      <c r="B16" s="20" t="s">
        <v>46</v>
      </c>
      <c r="C16" s="20" t="s">
        <v>34</v>
      </c>
      <c r="D16" s="33" t="s">
        <v>44</v>
      </c>
      <c r="E16" s="34">
        <v>152.97</v>
      </c>
      <c r="F16" s="35">
        <v>151440</v>
      </c>
      <c r="G16" s="36"/>
      <c r="H16" s="35"/>
      <c r="I16" s="40">
        <v>151440</v>
      </c>
      <c r="J16" s="28"/>
      <c r="XEL16" s="8"/>
      <c r="XEM16" s="8"/>
      <c r="XEN16" s="8"/>
      <c r="XEO16" s="8"/>
      <c r="XEP16" s="8"/>
      <c r="XEQ16" s="8"/>
      <c r="XER16" s="8"/>
      <c r="XES16" s="8"/>
      <c r="XET16" s="8"/>
      <c r="XEU16" s="8"/>
      <c r="XEV16" s="8"/>
      <c r="XEW16" s="8"/>
      <c r="XEX16" s="8"/>
    </row>
    <row r="17" s="1" customFormat="1" ht="41" customHeight="1" spans="1:16378">
      <c r="A17" s="20" t="s">
        <v>48</v>
      </c>
      <c r="B17" s="20" t="s">
        <v>46</v>
      </c>
      <c r="C17" s="20" t="s">
        <v>34</v>
      </c>
      <c r="D17" s="33" t="s">
        <v>49</v>
      </c>
      <c r="E17" s="34">
        <v>77.5</v>
      </c>
      <c r="F17" s="35">
        <v>40843</v>
      </c>
      <c r="G17" s="36"/>
      <c r="H17" s="35"/>
      <c r="I17" s="40">
        <v>40843</v>
      </c>
      <c r="J17" s="28"/>
      <c r="XEL17" s="8"/>
      <c r="XEM17" s="8"/>
      <c r="XEN17" s="8"/>
      <c r="XEO17" s="8"/>
      <c r="XEP17" s="8"/>
      <c r="XEQ17" s="8"/>
      <c r="XER17" s="8"/>
      <c r="XES17" s="8"/>
      <c r="XET17" s="8"/>
      <c r="XEU17" s="8"/>
      <c r="XEV17" s="8"/>
      <c r="XEW17" s="8"/>
      <c r="XEX17" s="8"/>
    </row>
    <row r="18" s="1" customFormat="1" ht="41" customHeight="1" spans="1:16378">
      <c r="A18" s="20" t="s">
        <v>50</v>
      </c>
      <c r="B18" s="20" t="s">
        <v>46</v>
      </c>
      <c r="C18" s="20" t="s">
        <v>34</v>
      </c>
      <c r="D18" s="33" t="s">
        <v>51</v>
      </c>
      <c r="E18" s="34">
        <v>65.1</v>
      </c>
      <c r="F18" s="35">
        <v>23762</v>
      </c>
      <c r="G18" s="36" t="s">
        <v>8</v>
      </c>
      <c r="H18" s="35">
        <v>1800</v>
      </c>
      <c r="I18" s="40">
        <v>25562</v>
      </c>
      <c r="J18" s="28"/>
      <c r="XEL18" s="8"/>
      <c r="XEM18" s="8"/>
      <c r="XEN18" s="8"/>
      <c r="XEO18" s="8"/>
      <c r="XEP18" s="8"/>
      <c r="XEQ18" s="8"/>
      <c r="XER18" s="8"/>
      <c r="XES18" s="8"/>
      <c r="XET18" s="8"/>
      <c r="XEU18" s="8"/>
      <c r="XEV18" s="8"/>
      <c r="XEW18" s="8"/>
      <c r="XEX18" s="8"/>
    </row>
    <row r="19" s="1" customFormat="1" ht="41" customHeight="1" spans="1:16378">
      <c r="A19" s="20" t="s">
        <v>52</v>
      </c>
      <c r="B19" s="20" t="s">
        <v>53</v>
      </c>
      <c r="C19" s="20" t="s">
        <v>34</v>
      </c>
      <c r="D19" s="33" t="s">
        <v>54</v>
      </c>
      <c r="E19" s="34">
        <v>78.75</v>
      </c>
      <c r="F19" s="35">
        <v>43943</v>
      </c>
      <c r="G19" s="36"/>
      <c r="H19" s="35"/>
      <c r="I19" s="40">
        <v>43943</v>
      </c>
      <c r="J19" s="28"/>
      <c r="XEL19" s="8"/>
      <c r="XEM19" s="8"/>
      <c r="XEN19" s="8"/>
      <c r="XEO19" s="8"/>
      <c r="XEP19" s="8"/>
      <c r="XEQ19" s="8"/>
      <c r="XER19" s="8"/>
      <c r="XES19" s="8"/>
      <c r="XET19" s="8"/>
      <c r="XEU19" s="8"/>
      <c r="XEV19" s="8"/>
      <c r="XEW19" s="8"/>
      <c r="XEX19" s="8"/>
    </row>
    <row r="20" s="1" customFormat="1" ht="41" customHeight="1" spans="1:16378">
      <c r="A20" s="20" t="s">
        <v>55</v>
      </c>
      <c r="B20" s="20" t="s">
        <v>56</v>
      </c>
      <c r="C20" s="20" t="s">
        <v>34</v>
      </c>
      <c r="D20" s="33" t="s">
        <v>54</v>
      </c>
      <c r="E20" s="34">
        <v>82.46</v>
      </c>
      <c r="F20" s="35">
        <v>45353</v>
      </c>
      <c r="G20" s="36"/>
      <c r="H20" s="35"/>
      <c r="I20" s="40">
        <v>45353</v>
      </c>
      <c r="J20" s="28"/>
      <c r="XEL20" s="8"/>
      <c r="XEM20" s="8"/>
      <c r="XEN20" s="8"/>
      <c r="XEO20" s="8"/>
      <c r="XEP20" s="8"/>
      <c r="XEQ20" s="8"/>
      <c r="XER20" s="8"/>
      <c r="XES20" s="8"/>
      <c r="XET20" s="8"/>
      <c r="XEU20" s="8"/>
      <c r="XEV20" s="8"/>
      <c r="XEW20" s="8"/>
      <c r="XEX20" s="8"/>
    </row>
    <row r="21" s="1" customFormat="1" ht="41" customHeight="1" spans="1:16378">
      <c r="A21" s="20" t="s">
        <v>57</v>
      </c>
      <c r="B21" s="20" t="s">
        <v>58</v>
      </c>
      <c r="C21" s="20" t="s">
        <v>34</v>
      </c>
      <c r="D21" s="33" t="s">
        <v>59</v>
      </c>
      <c r="E21" s="34">
        <v>85.1</v>
      </c>
      <c r="F21" s="35">
        <v>123395</v>
      </c>
      <c r="G21" s="36"/>
      <c r="H21" s="35"/>
      <c r="I21" s="40">
        <v>123395</v>
      </c>
      <c r="J21" s="28"/>
      <c r="XEL21" s="8"/>
      <c r="XEM21" s="8"/>
      <c r="XEN21" s="8"/>
      <c r="XEO21" s="8"/>
      <c r="XEP21" s="8"/>
      <c r="XEQ21" s="8"/>
      <c r="XER21" s="8"/>
      <c r="XES21" s="8"/>
      <c r="XET21" s="8"/>
      <c r="XEU21" s="8"/>
      <c r="XEV21" s="8"/>
      <c r="XEW21" s="8"/>
      <c r="XEX21" s="8"/>
    </row>
    <row r="22" s="1" customFormat="1" ht="41" customHeight="1" spans="1:16378">
      <c r="A22" s="20" t="s">
        <v>60</v>
      </c>
      <c r="B22" s="20" t="s">
        <v>58</v>
      </c>
      <c r="C22" s="20" t="s">
        <v>34</v>
      </c>
      <c r="D22" s="33" t="s">
        <v>54</v>
      </c>
      <c r="E22" s="34">
        <v>89.7</v>
      </c>
      <c r="F22" s="35">
        <v>49335</v>
      </c>
      <c r="G22" s="36"/>
      <c r="H22" s="35"/>
      <c r="I22" s="40">
        <v>49335</v>
      </c>
      <c r="J22" s="28"/>
      <c r="XEL22" s="8"/>
      <c r="XEM22" s="8"/>
      <c r="XEN22" s="8"/>
      <c r="XEO22" s="8"/>
      <c r="XEP22" s="8"/>
      <c r="XEQ22" s="8"/>
      <c r="XER22" s="8"/>
      <c r="XES22" s="8"/>
      <c r="XET22" s="8"/>
      <c r="XEU22" s="8"/>
      <c r="XEV22" s="8"/>
      <c r="XEW22" s="8"/>
      <c r="XEX22" s="8"/>
    </row>
    <row r="23" s="1" customFormat="1" ht="41" customHeight="1" spans="1:16378">
      <c r="A23" s="20" t="s">
        <v>61</v>
      </c>
      <c r="B23" s="20" t="s">
        <v>58</v>
      </c>
      <c r="C23" s="20" t="s">
        <v>34</v>
      </c>
      <c r="D23" s="33" t="s">
        <v>62</v>
      </c>
      <c r="E23" s="34">
        <v>32.25</v>
      </c>
      <c r="F23" s="35">
        <v>13223</v>
      </c>
      <c r="G23" s="36" t="s">
        <v>63</v>
      </c>
      <c r="H23" s="35">
        <v>14131</v>
      </c>
      <c r="I23" s="40">
        <v>27354</v>
      </c>
      <c r="J23" s="28"/>
      <c r="XEL23" s="8"/>
      <c r="XEM23" s="8"/>
      <c r="XEN23" s="8"/>
      <c r="XEO23" s="8"/>
      <c r="XEP23" s="8"/>
      <c r="XEQ23" s="8"/>
      <c r="XER23" s="8"/>
      <c r="XES23" s="8"/>
      <c r="XET23" s="8"/>
      <c r="XEU23" s="8"/>
      <c r="XEV23" s="8"/>
      <c r="XEW23" s="8"/>
      <c r="XEX23" s="8"/>
    </row>
    <row r="24" s="1" customFormat="1" ht="41" customHeight="1" spans="1:16378">
      <c r="A24" s="20" t="s">
        <v>64</v>
      </c>
      <c r="B24" s="20" t="s">
        <v>58</v>
      </c>
      <c r="C24" s="20" t="s">
        <v>34</v>
      </c>
      <c r="D24" s="33" t="s">
        <v>62</v>
      </c>
      <c r="E24" s="34">
        <v>65</v>
      </c>
      <c r="F24" s="35">
        <v>29770</v>
      </c>
      <c r="G24" s="36" t="s">
        <v>65</v>
      </c>
      <c r="H24" s="35">
        <v>12240</v>
      </c>
      <c r="I24" s="40">
        <v>42010</v>
      </c>
      <c r="J24" s="28"/>
      <c r="XEL24" s="8"/>
      <c r="XEM24" s="8"/>
      <c r="XEN24" s="8"/>
      <c r="XEO24" s="8"/>
      <c r="XEP24" s="8"/>
      <c r="XEQ24" s="8"/>
      <c r="XER24" s="8"/>
      <c r="XES24" s="8"/>
      <c r="XET24" s="8"/>
      <c r="XEU24" s="8"/>
      <c r="XEV24" s="8"/>
      <c r="XEW24" s="8"/>
      <c r="XEX24" s="8"/>
    </row>
    <row r="25" s="1" customFormat="1" ht="41" customHeight="1" spans="1:16378">
      <c r="A25" s="20" t="s">
        <v>66</v>
      </c>
      <c r="B25" s="20" t="s">
        <v>58</v>
      </c>
      <c r="C25" s="20" t="s">
        <v>34</v>
      </c>
      <c r="D25" s="33" t="s">
        <v>62</v>
      </c>
      <c r="E25" s="34">
        <v>71.5</v>
      </c>
      <c r="F25" s="35">
        <v>32890</v>
      </c>
      <c r="G25" s="36" t="s">
        <v>67</v>
      </c>
      <c r="H25" s="35">
        <v>14400</v>
      </c>
      <c r="I25" s="40">
        <v>47290</v>
      </c>
      <c r="J25" s="28"/>
      <c r="XEL25" s="8"/>
      <c r="XEM25" s="8"/>
      <c r="XEN25" s="8"/>
      <c r="XEO25" s="8"/>
      <c r="XEP25" s="8"/>
      <c r="XEQ25" s="8"/>
      <c r="XER25" s="8"/>
      <c r="XES25" s="8"/>
      <c r="XET25" s="8"/>
      <c r="XEU25" s="8"/>
      <c r="XEV25" s="8"/>
      <c r="XEW25" s="8"/>
      <c r="XEX25" s="8"/>
    </row>
    <row r="26" s="1" customFormat="1" ht="41" customHeight="1" spans="1:16378">
      <c r="A26" s="20" t="s">
        <v>68</v>
      </c>
      <c r="B26" s="20" t="s">
        <v>69</v>
      </c>
      <c r="C26" s="20" t="s">
        <v>34</v>
      </c>
      <c r="D26" s="33" t="s">
        <v>70</v>
      </c>
      <c r="E26" s="34">
        <v>27.06</v>
      </c>
      <c r="F26" s="35">
        <v>8930</v>
      </c>
      <c r="G26" s="36" t="s">
        <v>8</v>
      </c>
      <c r="H26" s="35">
        <v>1150</v>
      </c>
      <c r="I26" s="40">
        <v>10080</v>
      </c>
      <c r="J26" s="28"/>
      <c r="XEL26" s="8"/>
      <c r="XEM26" s="8"/>
      <c r="XEN26" s="8"/>
      <c r="XEO26" s="8"/>
      <c r="XEP26" s="8"/>
      <c r="XEQ26" s="8"/>
      <c r="XER26" s="8"/>
      <c r="XES26" s="8"/>
      <c r="XET26" s="8"/>
      <c r="XEU26" s="8"/>
      <c r="XEV26" s="8"/>
      <c r="XEW26" s="8"/>
      <c r="XEX26" s="8"/>
    </row>
    <row r="27" s="1" customFormat="1" ht="31" customHeight="1" spans="1:16378">
      <c r="A27" s="37" t="s">
        <v>71</v>
      </c>
      <c r="B27" s="38"/>
      <c r="C27" s="28"/>
      <c r="D27" s="39"/>
      <c r="E27" s="39">
        <f>SUM(E6:E26)</f>
        <v>1916.98</v>
      </c>
      <c r="F27" s="40">
        <f>SUM(F6:F26)</f>
        <v>1832356</v>
      </c>
      <c r="G27" s="41"/>
      <c r="H27" s="40">
        <f>SUM(H6:H26)</f>
        <v>45281</v>
      </c>
      <c r="I27" s="40">
        <f>SUM(I6:I26)</f>
        <v>1877637</v>
      </c>
      <c r="J27" s="28"/>
      <c r="XEL27" s="8"/>
      <c r="XEM27" s="8"/>
      <c r="XEN27" s="8"/>
      <c r="XEO27" s="8"/>
      <c r="XEP27" s="8"/>
      <c r="XEQ27" s="8"/>
      <c r="XER27" s="8"/>
      <c r="XES27" s="8"/>
      <c r="XET27" s="8"/>
      <c r="XEU27" s="8"/>
      <c r="XEV27" s="8"/>
      <c r="XEW27" s="8"/>
      <c r="XEX27" s="8"/>
    </row>
    <row r="28" s="1" customFormat="1" ht="37" customHeight="1" spans="1:10">
      <c r="A28" s="42" t="s">
        <v>72</v>
      </c>
      <c r="B28" s="43"/>
      <c r="C28" s="43"/>
      <c r="D28" s="43"/>
      <c r="E28" s="15"/>
      <c r="F28" s="16"/>
      <c r="G28" s="17"/>
      <c r="H28" s="44"/>
      <c r="I28" s="44"/>
      <c r="J28" s="47"/>
    </row>
  </sheetData>
  <mergeCells count="14">
    <mergeCell ref="A1:J1"/>
    <mergeCell ref="A2:J2"/>
    <mergeCell ref="A3:D3"/>
    <mergeCell ref="H3:J3"/>
    <mergeCell ref="D4:F4"/>
    <mergeCell ref="G4:H4"/>
    <mergeCell ref="A27:B27"/>
    <mergeCell ref="A28:D28"/>
    <mergeCell ref="H28:I28"/>
    <mergeCell ref="A4:A5"/>
    <mergeCell ref="B4:B5"/>
    <mergeCell ref="C4:C5"/>
    <mergeCell ref="I4:I5"/>
    <mergeCell ref="J4:J5"/>
  </mergeCells>
  <printOptions horizontalCentered="1"/>
  <pageMargins left="0.472222222222222" right="0.472222222222222" top="1.0625" bottom="0.708333333333333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2022-09-19T06:41:00Z</dcterms:created>
  <dcterms:modified xsi:type="dcterms:W3CDTF">2022-09-28T07:01:07Z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08B1C3587FCE46BC8D5CE1E6068D18A0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