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firstSheet="12" activeTab="1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<sst xmlns="http://schemas.openxmlformats.org/spreadsheetml/2006/main" count="885" uniqueCount="426">
  <si>
    <t>安化县2022年部门预算公开表</t>
  </si>
  <si>
    <t>单位名称：</t>
  </si>
  <si>
    <t>303001-安化县水务局</t>
  </si>
  <si>
    <t>部门公开表1</t>
  </si>
  <si>
    <t>2022年收支预算总表</t>
  </si>
  <si>
    <t>编制单位：303001-安化县水务局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</si>
  <si>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</si>
  <si>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</si>
  <si>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</si>
  <si>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</si>
  <si>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</si>
  <si>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</si>
  <si>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</si>
  <si>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</si>
  <si>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</si>
  <si>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</si>
  <si>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</si>
  <si>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</si>
  <si>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</si>
  <si>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</si>
  <si>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</si>
  <si>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</si>
  <si>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</si>
  <si>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</si>
  <si>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</si>
  <si>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</si>
  <si>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</si>
  <si>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</si>
  <si>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</si>
  <si>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</si>
  <si>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</si>
  <si>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</si>
  <si>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</si>
  <si>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</si>
  <si>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</si>
  <si>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</si>
  <si>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</si>
  <si>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</si>
  <si>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</si>
  <si>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</si>
  <si>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</si>
  <si>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</si>
  <si>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</si>
  <si>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</si>
  <si>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</si>
  <si>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</si>
  <si>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</si>
  <si>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</si>
  <si>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</si>
  <si>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</si>
  <si>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</si>
  <si>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</si>
  <si>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</si>
  <si>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</si>
  <si>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</si>
  <si>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</si>
  <si>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</si>
  <si>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</si>
  <si>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</si>
  <si>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</si>
  <si>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</si>
  <si>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</si>
  <si>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</si>
  <si>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</si>
  <si>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</si>
  <si>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</si>
  <si>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</si>
  <si>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</si>
  <si>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</si>
  <si>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</si>
  <si>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</si>
  <si>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</si>
  <si>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</si>
  <si>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</si>
  <si>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</si>
  <si>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</si>
  <si>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</si>
  <si>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</si>
  <si>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</si>
  <si>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</si>
  <si>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</si>
  <si>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</si>
  <si>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</si>
  <si>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</si>
  <si>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</si>
  <si>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</si>
  <si>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</si>
  <si>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</si>
  <si>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</si>
  <si>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</si>
  <si>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</si>
  <si>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</si>
  <si>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</si>
  <si>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</si>
  <si>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</si>
  <si>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</si>
  <si>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</si>
  <si>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</si>
  <si>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</si>
  <si>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</si>
  <si>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</si>
  <si>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</si>
  <si>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</si>
  <si>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</si>
  <si>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</si>
  <si>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</si>
  <si>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</si>
  <si>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</si>
  <si>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</si>
  <si>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2022年部门一般公共预算基本支出表</t>
  </si>
  <si>
    <t>科目编码</t>
  </si>
  <si>
    <t>科目名称</t>
  </si>
  <si>
    <t>基本支出</t>
  </si>
  <si>
    <t>项目支出</t>
  </si>
  <si>
    <t>208</t>
  </si>
  <si>
    <t>社会保障和就业支出</t>
  </si>
  <si>
    <t xml:space="preserve">  20808</t>
  </si>
  <si>
    <t xml:space="preserve">  抚恤</t>
  </si>
  <si>
    <t xml:space="preserve">     2080801</t>
  </si>
  <si>
    <t xml:space="preserve">    死亡抚恤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</si>
  <si>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</si>
  <si>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</si>
  <si>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</si>
  <si>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</si>
  <si>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</si>
  <si>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</si>
  <si>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</si>
  <si>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</si>
  <si>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</si>
  <si>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</si>
  <si>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</si>
  <si>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</si>
  <si>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</si>
  <si>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</si>
  <si>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213</t>
  </si>
  <si>
    <t>农林水支出</t>
  </si>
  <si>
    <t xml:space="preserve">  21303</t>
  </si>
  <si>
    <t xml:space="preserve">  水利</t>
  </si>
  <si>
    <t xml:space="preserve">     2130301</t>
  </si>
  <si>
    <t xml:space="preserve">    行政运行</t>
  </si>
  <si>
    <t xml:space="preserve">     2130303</t>
  </si>
  <si>
    <t xml:space="preserve">    机关服务</t>
  </si>
  <si>
    <t xml:space="preserve">     2130310</t>
  </si>
  <si>
    <t xml:space="preserve">    水土保持</t>
  </si>
  <si>
    <t xml:space="preserve">     2130314</t>
  </si>
  <si>
    <t xml:space="preserve">    防汛</t>
  </si>
  <si>
    <t xml:space="preserve">  21301</t>
  </si>
  <si>
    <t xml:space="preserve">  农业农村</t>
  </si>
  <si>
    <t xml:space="preserve">     2130102</t>
  </si>
  <si>
    <t xml:space="preserve">    一般行政管理事务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</si>
  <si>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</si>
  <si>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</si>
  <si>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</si>
  <si>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</si>
  <si>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</si>
  <si>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</si>
  <si>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2022年部门一般公共预算基本支出表（纵向）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</si>
  <si>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</si>
  <si>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</si>
  <si>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</si>
  <si>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</si>
  <si>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</si>
  <si>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</si>
  <si>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</si>
  <si>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</si>
  <si>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</si>
  <si>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</si>
  <si>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</si>
  <si>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</si>
  <si>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</si>
  <si>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</si>
  <si>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</si>
  <si>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</si>
  <si>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</si>
  <si>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</si>
  <si>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</si>
  <si>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</si>
  <si>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</si>
  <si>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</si>
  <si>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</si>
  <si>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</si>
  <si>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</si>
  <si>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</si>
  <si>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</si>
  <si>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</si>
  <si>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</si>
  <si>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</si>
  <si>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</si>
  <si>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</si>
  <si>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</si>
  <si>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</si>
  <si>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</si>
  <si>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</si>
  <si>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</si>
  <si>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</si>
  <si>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</si>
  <si>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</si>
  <si>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</si>
  <si>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</si>
  <si>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</si>
  <si>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</si>
  <si>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</si>
  <si>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</si>
  <si>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</si>
  <si>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</si>
  <si>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</si>
  <si>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</si>
  <si>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</si>
  <si>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安化县水务局</t>
  </si>
  <si>
    <t>主要是厉行节约，规范管理，进一步压缩三公经费。</t>
  </si>
  <si>
    <t>部门公开表6</t>
  </si>
  <si>
    <t>2022年单位政府性基金预算支出表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</si>
  <si>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</si>
  <si>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</si>
  <si>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</si>
  <si>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</si>
  <si>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</si>
  <si>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</si>
  <si>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</si>
  <si>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</si>
  <si>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</si>
  <si>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</si>
  <si>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</si>
  <si>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</si>
  <si>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</si>
  <si>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</si>
  <si>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2080505</t>
  </si>
  <si>
    <t xml:space="preserve">    2080801</t>
  </si>
  <si>
    <t xml:space="preserve">    2089999</t>
  </si>
  <si>
    <t xml:space="preserve">    2101101</t>
  </si>
  <si>
    <t xml:space="preserve">    2130102</t>
  </si>
  <si>
    <t xml:space="preserve">    2130301</t>
  </si>
  <si>
    <t xml:space="preserve">    2130303</t>
  </si>
  <si>
    <t xml:space="preserve">    2130310</t>
  </si>
  <si>
    <t xml:space="preserve">    2130314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</si>
  <si>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</si>
  <si>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</si>
  <si>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</si>
  <si>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</si>
  <si>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</si>
  <si>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</si>
  <si>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</si>
  <si>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</si>
  <si>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</si>
  <si>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</si>
  <si>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</si>
  <si>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</si>
  <si>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</si>
  <si>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</si>
  <si>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</si>
  <si>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</si>
  <si>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</si>
  <si>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</si>
  <si>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</si>
  <si>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</si>
  <si>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</si>
  <si>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</si>
  <si>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</si>
  <si>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</si>
  <si>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</si>
  <si>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</si>
  <si>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</si>
  <si>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</si>
  <si>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</si>
  <si>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</si>
  <si>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</si>
  <si>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</si>
  <si>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</si>
  <si>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</si>
  <si>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</si>
  <si>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</si>
  <si>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</si>
  <si>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</si>
  <si>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</si>
  <si>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</si>
  <si>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</si>
  <si>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</si>
  <si>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</si>
  <si>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</si>
  <si>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</si>
  <si>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</si>
  <si>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</si>
  <si>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</si>
  <si>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</si>
  <si>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</si>
  <si>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</si>
  <si>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</si>
  <si>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</si>
  <si>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</si>
  <si>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</si>
  <si>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</si>
  <si>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</si>
  <si>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</si>
  <si>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</si>
  <si>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</si>
  <si>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</si>
  <si>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</si>
  <si>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303001</t>
  </si>
  <si>
    <t xml:space="preserve">  2080801</t>
  </si>
  <si>
    <t xml:space="preserve">  死亡抚恤</t>
  </si>
  <si>
    <t xml:space="preserve">  2101101</t>
  </si>
  <si>
    <t xml:space="preserve">  行政单位医疗</t>
  </si>
  <si>
    <t xml:space="preserve">  2130301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</si>
  <si>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</si>
  <si>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</si>
  <si>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</si>
  <si>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</si>
  <si>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</si>
  <si>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2130102</t>
  </si>
  <si>
    <t xml:space="preserve">  一般行政管理事务</t>
  </si>
  <si>
    <t xml:space="preserve">  2130303</t>
  </si>
  <si>
    <t xml:space="preserve">  机关服务</t>
  </si>
  <si>
    <t xml:space="preserve">  2130310</t>
  </si>
  <si>
    <t xml:space="preserve">  水土保持</t>
  </si>
  <si>
    <t xml:space="preserve">  2130314</t>
  </si>
  <si>
    <t xml:space="preserve">  防汛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</si>
  <si>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</si>
  <si>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</si>
  <si>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</si>
  <si>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</si>
  <si>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</si>
  <si>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</si>
  <si>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</si>
  <si>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</si>
  <si>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</si>
  <si>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</si>
  <si>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</si>
  <si>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</si>
  <si>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</si>
  <si>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</si>
  <si>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</si>
  <si>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</si>
  <si>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</si>
  <si>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</si>
  <si>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</si>
  <si>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</si>
  <si>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</si>
  <si>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</si>
  <si>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</si>
  <si>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</si>
  <si>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</si>
  <si>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</si>
  <si>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</si>
  <si>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</si>
  <si>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</si>
  <si>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安化县水利局</t>
  </si>
  <si>
    <t>办公用品</t>
  </si>
  <si>
    <t>电脑</t>
  </si>
  <si>
    <t>其他办公消耗用品及类似物品</t>
  </si>
  <si>
    <t>打印机</t>
  </si>
  <si>
    <t>办公桌椅</t>
  </si>
  <si>
    <t>其他办公低值易耗品</t>
  </si>
  <si>
    <t>办公服务</t>
  </si>
  <si>
    <t>印刷服务</t>
  </si>
  <si>
    <t>其他印刷服务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</si>
  <si>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</si>
  <si>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</si>
  <si>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</si>
  <si>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</si>
  <si>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</si>
  <si>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</si>
  <si>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</si>
  <si>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</si>
  <si>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</si>
  <si>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</si>
  <si>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</si>
  <si>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</si>
  <si>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</si>
  <si>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</si>
  <si>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</si>
  <si>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</si>
  <si>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</si>
  <si>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</si>
  <si>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</si>
  <si>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</si>
  <si>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</si>
  <si>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</si>
  <si>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</si>
  <si>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</si>
  <si>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</si>
  <si>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</si>
  <si>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</si>
  <si>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</si>
  <si>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1、负责贯彻实施国家、省市有关水利发展、水资源开发利用的法律法规和方针政策；负责保障水资源的合理开发利用，拟订水利发展规划、水资源开发利用规划和有关政策，组织制定全县江河流域综合规划和有关专业规划，并监督实施。受委托起草有关水行政管理的地方性法规、政府规章草案。按规定制定水利工程建设与管理的有关制度并组织实施。负责提出水利固定资产投资规模方向，县级财政性资金的初步意见，提出县级水利建设投资安排建议并组织实施。
2、统一管理水资源（含空中水、地表水、地下水）。组织开展水资源调查评价工作，全县的水中长期供求规划。水量分配方案并监督实施。负责重要流域、区域以及重大调水工程的水资源调度，组织实施取水许可、水资源有偿使用制度。组织有关重大
建设项目的水资源论证和防洪论证工作，指导水利行业供水和乡镇供水（包括县城城区供水）。
3、负责水资源保护工作，组织编制水资源保护规划，拟订水功能区划并监督实施，指导饮用水水源保护工作，指导地下水开发利用和城市规划区地下水资源管理保护工作。核定水域纳污能力，提出限制排污总量意见，负责县管入河排污口设置审批工作。
4、负责水旱灾害防治工作、组织、协调、监督、指导全县防汛抗旱工作，组织编制县防汛抗旱应急预案并组织实施，对全县水库、山塘、主要河流及重要水利工程实施防汛抗旱调度和应急水量调度，指导水利突发公共事件的应急管理工作，承担县防汛抗旱指挥部日常工作。
5、负责全县水能资源开发利用的统一监督管理工作。
6、组织、指导水政监察和水行政执法，负责重大涉水违法事件的查处，协调、指导水事纠纷的处理，协调、仲裁跨乡镇水事纠纷。
7、组织指导水利设施、水域及其岸线的管理和保护，组织指导江河、水库及河口、滩涂的治理和开发，负责全县河道管理工作。
8、负责全县水土保持工作，拟订水土保持规划并监督实施。组织实施水土流失的综合防治、监测、预报并定期公告。负责有关建设项目水土保持方案的审批，监督实施及水土保持设施的验收工作，指导县重点水土保持建设项目的实施，负责征收水土保持补偿费。
9、负责节约用水工作。拟订节约用水政策，编制全县节约用水规划，发布节约用水情况通报，组织、监督全县节约用水工作，指导和推动节水型社会建设工作。
10、指导农村水利工程。组织协调农田水利基本建设，指导农村节水灌溉、机电排灌等工程建设与管理工作。负责全县城镇与农村饮水安全工作。
11、指导全县水利行业的国有资产监管工作，负责对水利资金的使用和局属系统国有资产的监管工作；指导水利经济和水利风景区建设与管理工作。
12、开展水利科技工作。指导和监督水利行业的技术标准、规程规范，组织开展水利行业质量监督工作。负责水利行业安全生产和工程安全监管。承担水利统计工作，指导全县水利队伍建设，指导全县水利信息化工作。
13、承办县人民政府交办的其他事项。</t>
  </si>
  <si>
    <t>产出指标</t>
  </si>
  <si>
    <t>重点工作任务完成</t>
  </si>
  <si>
    <t>任务完成率</t>
  </si>
  <si>
    <t>定量</t>
  </si>
  <si>
    <t>%</t>
  </si>
  <si>
    <t>履职目标实现</t>
  </si>
  <si>
    <t>实行率</t>
  </si>
  <si>
    <t>效益指标</t>
  </si>
  <si>
    <t>履职效益</t>
  </si>
  <si>
    <t>社会效益</t>
  </si>
  <si>
    <t>定性</t>
  </si>
  <si>
    <t>显著提升</t>
  </si>
  <si>
    <t>满意度</t>
  </si>
  <si>
    <t>服务对象满意度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</si>
  <si>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</si>
  <si>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</si>
  <si>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</si>
  <si>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</si>
  <si>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</si>
  <si>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</si>
  <si>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</si>
  <si>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</si>
  <si>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</si>
  <si>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</si>
  <si>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</si>
  <si>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</si>
  <si>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</si>
  <si>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</si>
  <si>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</si>
  <si>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</si>
  <si>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</si>
  <si>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</si>
  <si>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</si>
  <si>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D1201</t>
  </si>
  <si>
    <t>其他技术服务事项</t>
  </si>
  <si>
    <t>湖南省资水安化县河段治理工程</t>
  </si>
  <si>
    <t>群众</t>
  </si>
  <si>
    <t>安化县廖家坪水库除险加固工程勘察设计</t>
  </si>
  <si>
    <t>资水安化县东坪镇泥埠桥段岸坡防护工程监理项目</t>
  </si>
  <si>
    <t>E1204</t>
  </si>
  <si>
    <t>其他政府委托的咨询服务</t>
  </si>
  <si>
    <t>羊角善溪流域治理造价咨询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</si>
</sst>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sz val="9"/>
      <name val="宋体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2" fontId="7" fillId="2" borderId="3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10" defaultRowHeight="14.4" outlineLevelRow="4" outlineLevelCol="5"/>
  <cols>
    <col min="1" max="1" width="18.7222222222222" customWidth="1"/>
    <col min="2" max="2" width="20.3518518518519" customWidth="1"/>
    <col min="3" max="3" width="19.6759259259259" customWidth="1"/>
    <col min="4" max="4" width="42.0740740740741" customWidth="1"/>
    <col min="5" max="5" width="12.6203703703704" customWidth="1"/>
    <col min="6" max="6" width="14.5185185185185" customWidth="1"/>
    <col min="7" max="7" width="9.76851851851852" customWidth="1"/>
  </cols>
  <sheetData>
    <row r="1" ht="58.65" customHeight="1" spans="1:1">
      <c r="A1" s="2"/>
    </row>
    <row r="2" ht="62.1" customHeight="1" spans="1:6">
      <c r="A2" s="47" t="s">
        <v>0</v>
      </c>
      <c r="B2" s="47"/>
      <c r="C2" s="47"/>
      <c r="D2" s="47"/>
      <c r="E2" s="47"/>
      <c r="F2" s="47"/>
    </row>
    <row r="3" ht="25.85" customHeight="1"/>
    <row r="4" ht="25" customHeight="1"/>
    <row r="5" ht="35.35" customHeight="1" spans="1:6">
      <c r="A5" s="48"/>
      <c r="B5" s="48"/>
      <c r="C5" s="48" t="s">
        <v>1</v>
      </c>
      <c r="D5" s="48" t="s">
        <v>2</v>
      </c>
      <c r="E5" s="48"/>
      <c r="F5" s="48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1" sqref="A1:C1"/>
    </sheetView>
  </sheetViews>
  <sheetFormatPr defaultColWidth="10" defaultRowHeight="14.4" outlineLevelCol="6"/>
  <cols>
    <col min="1" max="3" width="6.91666666666667" customWidth="1"/>
    <col min="4" max="4" width="29.5833333333333" customWidth="1"/>
    <col min="5" max="5" width="9.76851851851852" customWidth="1"/>
    <col min="6" max="7" width="15.6018518518519" customWidth="1"/>
    <col min="8" max="8" width="9.76851851851852" customWidth="1"/>
  </cols>
  <sheetData>
    <row r="1" ht="16.35" customHeight="1" spans="1:3">
      <c r="A1" s="2" t="s">
        <v>236</v>
      </c>
      <c r="B1" s="2"/>
      <c r="C1" s="2"/>
    </row>
    <row r="2" ht="32.75" customHeight="1" spans="1:7">
      <c r="A2" s="17" t="s">
        <v>237</v>
      </c>
      <c r="B2" s="17"/>
      <c r="C2" s="17"/>
      <c r="D2" s="17"/>
      <c r="E2" s="17"/>
      <c r="F2" s="17"/>
      <c r="G2" s="17"/>
    </row>
    <row r="3" ht="25" customHeight="1" spans="1:7">
      <c r="A3" s="18" t="s">
        <v>5</v>
      </c>
      <c r="B3" s="18"/>
      <c r="C3" s="18"/>
      <c r="D3" s="18"/>
      <c r="E3" s="18"/>
      <c r="F3" s="2"/>
      <c r="G3" s="35" t="s">
        <v>6</v>
      </c>
    </row>
    <row r="4" ht="19.8" customHeight="1" spans="1:7">
      <c r="A4" s="5" t="s">
        <v>110</v>
      </c>
      <c r="B4" s="5"/>
      <c r="C4" s="5"/>
      <c r="D4" s="5" t="s">
        <v>111</v>
      </c>
      <c r="E4" s="5" t="s">
        <v>104</v>
      </c>
      <c r="F4" s="5"/>
      <c r="G4" s="5"/>
    </row>
    <row r="5" ht="34.5" customHeight="1" spans="1:7">
      <c r="A5" s="5"/>
      <c r="B5" s="5"/>
      <c r="C5" s="5"/>
      <c r="D5" s="5"/>
      <c r="E5" s="5" t="s">
        <v>103</v>
      </c>
      <c r="F5" s="5" t="s">
        <v>112</v>
      </c>
      <c r="G5" s="5" t="s">
        <v>113</v>
      </c>
    </row>
    <row r="6" ht="19.55" customHeight="1" spans="1:7">
      <c r="A6" s="38"/>
      <c r="B6" s="39"/>
      <c r="C6" s="40"/>
      <c r="D6" s="13" t="s">
        <v>103</v>
      </c>
      <c r="E6" s="19">
        <v>1814.253278</v>
      </c>
      <c r="F6" s="19">
        <v>1727.553278</v>
      </c>
      <c r="G6" s="19">
        <v>86.7</v>
      </c>
    </row>
    <row r="7" ht="19.55" customHeight="1" spans="1:7">
      <c r="A7" s="41" t="s">
        <v>114</v>
      </c>
      <c r="B7" s="41"/>
      <c r="C7" s="41"/>
      <c r="D7" s="42" t="s">
        <v>115</v>
      </c>
      <c r="E7" s="19">
        <v>178.218988</v>
      </c>
      <c r="F7" s="19">
        <v>178.218988</v>
      </c>
      <c r="G7" s="19">
        <v>0</v>
      </c>
    </row>
    <row r="8" ht="19.55" customHeight="1" spans="1:7">
      <c r="A8" s="13" t="s">
        <v>116</v>
      </c>
      <c r="B8" s="13"/>
      <c r="C8" s="13"/>
      <c r="D8" s="18" t="s">
        <v>117</v>
      </c>
      <c r="E8" s="19">
        <v>13.602</v>
      </c>
      <c r="F8" s="19">
        <v>13.602</v>
      </c>
      <c r="G8" s="19">
        <v>0</v>
      </c>
    </row>
    <row r="9" ht="19.55" customHeight="1" spans="1:7">
      <c r="A9" s="12" t="s">
        <v>227</v>
      </c>
      <c r="B9" s="12"/>
      <c r="C9" s="12"/>
      <c r="D9" s="12" t="s">
        <v>119</v>
      </c>
      <c r="E9" s="43">
        <v>13.602</v>
      </c>
      <c r="F9" s="43">
        <v>13.602</v>
      </c>
      <c r="G9" s="43"/>
    </row>
    <row r="10" ht="19.55" customHeight="1" spans="1:7">
      <c r="A10" s="13" t="s">
        <v>120</v>
      </c>
      <c r="B10" s="13"/>
      <c r="C10" s="13"/>
      <c r="D10" s="18" t="s">
        <v>121</v>
      </c>
      <c r="E10" s="19">
        <v>150.50696</v>
      </c>
      <c r="F10" s="19">
        <v>150.50696</v>
      </c>
      <c r="G10" s="19">
        <v>0</v>
      </c>
    </row>
    <row r="11" ht="25" customHeight="1" spans="1:7">
      <c r="A11" s="12" t="s">
        <v>226</v>
      </c>
      <c r="B11" s="12"/>
      <c r="C11" s="12"/>
      <c r="D11" s="12" t="s">
        <v>123</v>
      </c>
      <c r="E11" s="43">
        <v>150.50696</v>
      </c>
      <c r="F11" s="43">
        <v>150.50696</v>
      </c>
      <c r="G11" s="43"/>
    </row>
    <row r="12" ht="19.55" customHeight="1" spans="1:7">
      <c r="A12" s="13" t="s">
        <v>124</v>
      </c>
      <c r="B12" s="13"/>
      <c r="C12" s="13"/>
      <c r="D12" s="18" t="s">
        <v>125</v>
      </c>
      <c r="E12" s="19">
        <v>14.110028</v>
      </c>
      <c r="F12" s="19">
        <v>14.110028</v>
      </c>
      <c r="G12" s="19">
        <v>0</v>
      </c>
    </row>
    <row r="13" ht="19.55" customHeight="1" spans="1:7">
      <c r="A13" s="12" t="s">
        <v>228</v>
      </c>
      <c r="B13" s="12"/>
      <c r="C13" s="12"/>
      <c r="D13" s="12" t="s">
        <v>127</v>
      </c>
      <c r="E13" s="43">
        <v>14.110028</v>
      </c>
      <c r="F13" s="43">
        <v>14.110028</v>
      </c>
      <c r="G13" s="43"/>
    </row>
    <row r="14" ht="19.55" customHeight="1" spans="1:7">
      <c r="A14" s="41" t="s">
        <v>128</v>
      </c>
      <c r="B14" s="41"/>
      <c r="C14" s="41"/>
      <c r="D14" s="42" t="s">
        <v>129</v>
      </c>
      <c r="E14" s="19">
        <v>86.17107</v>
      </c>
      <c r="F14" s="19">
        <v>86.17107</v>
      </c>
      <c r="G14" s="19">
        <v>0</v>
      </c>
    </row>
    <row r="15" ht="19.55" customHeight="1" spans="1:7">
      <c r="A15" s="13" t="s">
        <v>130</v>
      </c>
      <c r="B15" s="13"/>
      <c r="C15" s="13"/>
      <c r="D15" s="18" t="s">
        <v>131</v>
      </c>
      <c r="E15" s="19">
        <v>86.17107</v>
      </c>
      <c r="F15" s="19">
        <v>86.17107</v>
      </c>
      <c r="G15" s="19">
        <v>0</v>
      </c>
    </row>
    <row r="16" ht="19.55" customHeight="1" spans="1:7">
      <c r="A16" s="12" t="s">
        <v>229</v>
      </c>
      <c r="B16" s="12"/>
      <c r="C16" s="12"/>
      <c r="D16" s="12" t="s">
        <v>133</v>
      </c>
      <c r="E16" s="43">
        <v>86.17107</v>
      </c>
      <c r="F16" s="43">
        <v>86.17107</v>
      </c>
      <c r="G16" s="43"/>
    </row>
    <row r="17" ht="19.55" customHeight="1" spans="1:7">
      <c r="A17" s="41" t="s">
        <v>134</v>
      </c>
      <c r="B17" s="41"/>
      <c r="C17" s="41"/>
      <c r="D17" s="42" t="s">
        <v>135</v>
      </c>
      <c r="E17" s="19">
        <v>1436.983</v>
      </c>
      <c r="F17" s="19">
        <v>1350.283</v>
      </c>
      <c r="G17" s="19">
        <v>86.7</v>
      </c>
    </row>
    <row r="18" ht="19.55" customHeight="1" spans="1:7">
      <c r="A18" s="13" t="s">
        <v>136</v>
      </c>
      <c r="B18" s="13"/>
      <c r="C18" s="13"/>
      <c r="D18" s="18" t="s">
        <v>137</v>
      </c>
      <c r="E18" s="19">
        <v>1382.253</v>
      </c>
      <c r="F18" s="19">
        <v>1350.283</v>
      </c>
      <c r="G18" s="19">
        <v>31.97</v>
      </c>
    </row>
    <row r="19" ht="19.55" customHeight="1" spans="1:7">
      <c r="A19" s="12" t="s">
        <v>231</v>
      </c>
      <c r="B19" s="12"/>
      <c r="C19" s="12"/>
      <c r="D19" s="12" t="s">
        <v>139</v>
      </c>
      <c r="E19" s="43">
        <v>1350.283</v>
      </c>
      <c r="F19" s="43">
        <v>1350.283</v>
      </c>
      <c r="G19" s="43"/>
    </row>
    <row r="20" ht="19.55" customHeight="1" spans="1:7">
      <c r="A20" s="12" t="s">
        <v>232</v>
      </c>
      <c r="B20" s="12"/>
      <c r="C20" s="12"/>
      <c r="D20" s="12" t="s">
        <v>141</v>
      </c>
      <c r="E20" s="43">
        <v>17.97</v>
      </c>
      <c r="F20" s="43"/>
      <c r="G20" s="43">
        <v>17.97</v>
      </c>
    </row>
    <row r="21" ht="19.55" customHeight="1" spans="1:7">
      <c r="A21" s="12" t="s">
        <v>233</v>
      </c>
      <c r="B21" s="12"/>
      <c r="C21" s="12"/>
      <c r="D21" s="12" t="s">
        <v>143</v>
      </c>
      <c r="E21" s="43">
        <v>4</v>
      </c>
      <c r="F21" s="43"/>
      <c r="G21" s="43">
        <v>4</v>
      </c>
    </row>
    <row r="22" ht="19.55" customHeight="1" spans="1:7">
      <c r="A22" s="12" t="s">
        <v>234</v>
      </c>
      <c r="B22" s="12"/>
      <c r="C22" s="12"/>
      <c r="D22" s="12" t="s">
        <v>145</v>
      </c>
      <c r="E22" s="43">
        <v>10</v>
      </c>
      <c r="F22" s="43"/>
      <c r="G22" s="43">
        <v>10</v>
      </c>
    </row>
    <row r="23" ht="19.55" customHeight="1" spans="1:7">
      <c r="A23" s="13" t="s">
        <v>146</v>
      </c>
      <c r="B23" s="13"/>
      <c r="C23" s="13"/>
      <c r="D23" s="18" t="s">
        <v>147</v>
      </c>
      <c r="E23" s="19">
        <v>54.73</v>
      </c>
      <c r="F23" s="19">
        <v>0</v>
      </c>
      <c r="G23" s="19">
        <v>54.73</v>
      </c>
    </row>
    <row r="24" ht="19.55" customHeight="1" spans="1:7">
      <c r="A24" s="12" t="s">
        <v>230</v>
      </c>
      <c r="B24" s="12"/>
      <c r="C24" s="12"/>
      <c r="D24" s="12" t="s">
        <v>149</v>
      </c>
      <c r="E24" s="43">
        <v>54.73</v>
      </c>
      <c r="F24" s="43"/>
      <c r="G24" s="43">
        <v>54.73</v>
      </c>
    </row>
    <row r="25" ht="19.55" customHeight="1" spans="1:7">
      <c r="A25" s="41" t="s">
        <v>150</v>
      </c>
      <c r="B25" s="41"/>
      <c r="C25" s="41"/>
      <c r="D25" s="42" t="s">
        <v>151</v>
      </c>
      <c r="E25" s="19">
        <v>112.88022</v>
      </c>
      <c r="F25" s="19">
        <v>112.88022</v>
      </c>
      <c r="G25" s="19">
        <v>0</v>
      </c>
    </row>
    <row r="26" ht="19.55" customHeight="1" spans="1:7">
      <c r="A26" s="13" t="s">
        <v>152</v>
      </c>
      <c r="B26" s="13"/>
      <c r="C26" s="13"/>
      <c r="D26" s="18" t="s">
        <v>153</v>
      </c>
      <c r="E26" s="19">
        <v>112.88022</v>
      </c>
      <c r="F26" s="19">
        <v>112.88022</v>
      </c>
      <c r="G26" s="19">
        <v>0</v>
      </c>
    </row>
    <row r="27" ht="19.55" customHeight="1" spans="1:7">
      <c r="A27" s="12" t="s">
        <v>235</v>
      </c>
      <c r="B27" s="12"/>
      <c r="C27" s="12"/>
      <c r="D27" s="12" t="s">
        <v>51</v>
      </c>
      <c r="E27" s="43">
        <v>112.88022</v>
      </c>
      <c r="F27" s="43">
        <v>112.88022</v>
      </c>
      <c r="G27" s="43"/>
    </row>
  </sheetData>
  <mergeCells count="27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8"/>
  <sheetViews>
    <sheetView workbookViewId="0">
      <selection activeCell="A1" sqref="A1:B1"/>
    </sheetView>
  </sheetViews>
  <sheetFormatPr defaultColWidth="10" defaultRowHeight="14.4"/>
  <cols>
    <col min="1" max="1" width="9.76851851851852" customWidth="1"/>
    <col min="2" max="2" width="28.5462962962963" customWidth="1"/>
    <col min="3" max="67" width="9.76851851851852" customWidth="1"/>
  </cols>
  <sheetData>
    <row r="1" ht="16.35" customHeight="1" spans="1:66">
      <c r="A1" s="36" t="s">
        <v>238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</row>
    <row r="2" ht="54.5" customHeight="1" spans="1:66">
      <c r="A2" s="17" t="s">
        <v>239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ht="21.55" customHeight="1" spans="1:66">
      <c r="A3" s="18" t="s">
        <v>5</v>
      </c>
      <c r="B3" s="18"/>
      <c r="C3" s="18"/>
      <c r="D3" s="18"/>
      <c r="E3" s="18"/>
      <c r="BJ3" s="7"/>
      <c r="BK3" s="7"/>
      <c r="BL3" s="7"/>
      <c r="BM3" s="7"/>
      <c r="BN3" s="7"/>
    </row>
    <row r="4" ht="25.85" customHeight="1" spans="1:66">
      <c r="A4" s="5" t="s">
        <v>240</v>
      </c>
      <c r="B4" s="5" t="s">
        <v>241</v>
      </c>
      <c r="C4" s="5" t="s">
        <v>242</v>
      </c>
      <c r="D4" s="5" t="s">
        <v>243</v>
      </c>
      <c r="E4" s="5"/>
      <c r="F4" s="5"/>
      <c r="G4" s="5"/>
      <c r="H4" s="5"/>
      <c r="I4" s="5" t="s">
        <v>244</v>
      </c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245</v>
      </c>
      <c r="U4" s="5"/>
      <c r="V4" s="5"/>
      <c r="W4" s="5"/>
      <c r="X4" s="5"/>
      <c r="Y4" s="5"/>
      <c r="Z4" s="5"/>
      <c r="AA4" s="5"/>
      <c r="AB4" s="5" t="s">
        <v>246</v>
      </c>
      <c r="AC4" s="5"/>
      <c r="AD4" s="5"/>
      <c r="AE4" s="5"/>
      <c r="AF4" s="5"/>
      <c r="AG4" s="5"/>
      <c r="AH4" s="5"/>
      <c r="AI4" s="5" t="s">
        <v>247</v>
      </c>
      <c r="AJ4" s="5"/>
      <c r="AK4" s="5"/>
      <c r="AL4" s="5"/>
      <c r="AM4" s="5" t="s">
        <v>248</v>
      </c>
      <c r="AN4" s="5"/>
      <c r="AO4" s="5" t="s">
        <v>249</v>
      </c>
      <c r="AP4" s="5"/>
      <c r="AQ4" s="5"/>
      <c r="AR4" s="5"/>
      <c r="AS4" s="5" t="s">
        <v>250</v>
      </c>
      <c r="AT4" s="5"/>
      <c r="AU4" s="5"/>
      <c r="AV4" s="5" t="s">
        <v>189</v>
      </c>
      <c r="AW4" s="5"/>
      <c r="AX4" s="5"/>
      <c r="AY4" s="5"/>
      <c r="AZ4" s="5"/>
      <c r="BA4" s="5"/>
      <c r="BB4" s="5" t="s">
        <v>251</v>
      </c>
      <c r="BC4" s="5"/>
      <c r="BD4" s="5"/>
      <c r="BE4" s="5" t="s">
        <v>252</v>
      </c>
      <c r="BF4" s="5"/>
      <c r="BG4" s="5"/>
      <c r="BH4" s="5"/>
      <c r="BI4" s="5"/>
      <c r="BJ4" s="5" t="s">
        <v>253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254</v>
      </c>
      <c r="E5" s="5" t="s">
        <v>255</v>
      </c>
      <c r="F5" s="5" t="s">
        <v>256</v>
      </c>
      <c r="G5" s="5" t="s">
        <v>257</v>
      </c>
      <c r="H5" s="5" t="s">
        <v>258</v>
      </c>
      <c r="I5" s="5" t="s">
        <v>254</v>
      </c>
      <c r="J5" s="5" t="s">
        <v>259</v>
      </c>
      <c r="K5" s="5" t="s">
        <v>260</v>
      </c>
      <c r="L5" s="5" t="s">
        <v>261</v>
      </c>
      <c r="M5" s="5" t="s">
        <v>262</v>
      </c>
      <c r="N5" s="5" t="s">
        <v>263</v>
      </c>
      <c r="O5" s="5" t="s">
        <v>204</v>
      </c>
      <c r="P5" s="5" t="s">
        <v>264</v>
      </c>
      <c r="Q5" s="5" t="s">
        <v>265</v>
      </c>
      <c r="R5" s="5" t="s">
        <v>266</v>
      </c>
      <c r="S5" s="5" t="s">
        <v>267</v>
      </c>
      <c r="T5" s="5" t="s">
        <v>254</v>
      </c>
      <c r="U5" s="5" t="s">
        <v>268</v>
      </c>
      <c r="V5" s="5" t="s">
        <v>269</v>
      </c>
      <c r="W5" s="5" t="s">
        <v>270</v>
      </c>
      <c r="X5" s="5" t="s">
        <v>271</v>
      </c>
      <c r="Y5" s="5" t="s">
        <v>272</v>
      </c>
      <c r="Z5" s="5" t="s">
        <v>273</v>
      </c>
      <c r="AA5" s="5" t="s">
        <v>274</v>
      </c>
      <c r="AB5" s="5" t="s">
        <v>254</v>
      </c>
      <c r="AC5" s="5" t="s">
        <v>268</v>
      </c>
      <c r="AD5" s="5" t="s">
        <v>269</v>
      </c>
      <c r="AE5" s="5" t="s">
        <v>270</v>
      </c>
      <c r="AF5" s="5" t="s">
        <v>272</v>
      </c>
      <c r="AG5" s="5" t="s">
        <v>273</v>
      </c>
      <c r="AH5" s="5" t="s">
        <v>274</v>
      </c>
      <c r="AI5" s="5" t="s">
        <v>254</v>
      </c>
      <c r="AJ5" s="5" t="s">
        <v>161</v>
      </c>
      <c r="AK5" s="5" t="s">
        <v>181</v>
      </c>
      <c r="AL5" s="5" t="s">
        <v>275</v>
      </c>
      <c r="AM5" s="5" t="s">
        <v>276</v>
      </c>
      <c r="AN5" s="5" t="s">
        <v>277</v>
      </c>
      <c r="AO5" s="5" t="s">
        <v>254</v>
      </c>
      <c r="AP5" s="5" t="s">
        <v>278</v>
      </c>
      <c r="AQ5" s="5" t="s">
        <v>279</v>
      </c>
      <c r="AR5" s="5" t="s">
        <v>280</v>
      </c>
      <c r="AS5" s="5" t="s">
        <v>254</v>
      </c>
      <c r="AT5" s="5" t="s">
        <v>281</v>
      </c>
      <c r="AU5" s="5" t="s">
        <v>282</v>
      </c>
      <c r="AV5" s="5" t="s">
        <v>254</v>
      </c>
      <c r="AW5" s="5" t="s">
        <v>283</v>
      </c>
      <c r="AX5" s="5" t="s">
        <v>284</v>
      </c>
      <c r="AY5" s="5" t="s">
        <v>285</v>
      </c>
      <c r="AZ5" s="5" t="s">
        <v>286</v>
      </c>
      <c r="BA5" s="5" t="s">
        <v>287</v>
      </c>
      <c r="BB5" s="5" t="s">
        <v>254</v>
      </c>
      <c r="BC5" s="5" t="s">
        <v>288</v>
      </c>
      <c r="BD5" s="5" t="s">
        <v>289</v>
      </c>
      <c r="BE5" s="5" t="s">
        <v>254</v>
      </c>
      <c r="BF5" s="5" t="s">
        <v>290</v>
      </c>
      <c r="BG5" s="5" t="s">
        <v>291</v>
      </c>
      <c r="BH5" s="5" t="s">
        <v>292</v>
      </c>
      <c r="BI5" s="5" t="s">
        <v>293</v>
      </c>
      <c r="BJ5" s="5" t="s">
        <v>254</v>
      </c>
      <c r="BK5" s="5" t="s">
        <v>294</v>
      </c>
      <c r="BL5" s="5" t="s">
        <v>295</v>
      </c>
      <c r="BM5" s="5" t="s">
        <v>296</v>
      </c>
      <c r="BN5" s="5" t="s">
        <v>253</v>
      </c>
    </row>
    <row r="6" ht="16.35" customHeight="1" spans="1:66">
      <c r="A6" s="9" t="s">
        <v>159</v>
      </c>
      <c r="B6" s="9" t="s">
        <v>159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  <c r="AQ6" s="9">
        <v>41</v>
      </c>
      <c r="AR6" s="9">
        <v>42</v>
      </c>
      <c r="AS6" s="9">
        <v>43</v>
      </c>
      <c r="AT6" s="9">
        <v>44</v>
      </c>
      <c r="AU6" s="9">
        <v>45</v>
      </c>
      <c r="AV6" s="9">
        <v>46</v>
      </c>
      <c r="AW6" s="9">
        <v>47</v>
      </c>
      <c r="AX6" s="9">
        <v>48</v>
      </c>
      <c r="AY6" s="9">
        <v>49</v>
      </c>
      <c r="AZ6" s="9">
        <v>50</v>
      </c>
      <c r="BA6" s="9">
        <v>51</v>
      </c>
      <c r="BB6" s="9">
        <v>52</v>
      </c>
      <c r="BC6" s="9">
        <v>53</v>
      </c>
      <c r="BD6" s="9">
        <v>54</v>
      </c>
      <c r="BE6" s="9">
        <v>55</v>
      </c>
      <c r="BF6" s="9">
        <v>56</v>
      </c>
      <c r="BG6" s="9">
        <v>57</v>
      </c>
      <c r="BH6" s="9">
        <v>58</v>
      </c>
      <c r="BI6" s="9">
        <v>59</v>
      </c>
      <c r="BJ6" s="9">
        <v>60</v>
      </c>
      <c r="BK6" s="9">
        <v>61</v>
      </c>
      <c r="BL6" s="9">
        <v>62</v>
      </c>
      <c r="BM6" s="9">
        <v>63</v>
      </c>
      <c r="BN6" s="9">
        <v>64</v>
      </c>
    </row>
    <row r="7" ht="26.05" customHeight="1" spans="1:66">
      <c r="A7" s="15"/>
      <c r="B7" s="15" t="s">
        <v>103</v>
      </c>
      <c r="C7" s="16">
        <v>1814.253278</v>
      </c>
      <c r="D7" s="16">
        <v>1421.605818</v>
      </c>
      <c r="E7" s="16">
        <v>940.6685</v>
      </c>
      <c r="F7" s="16">
        <v>221.057098</v>
      </c>
      <c r="G7" s="16">
        <v>112.88022</v>
      </c>
      <c r="H7" s="16">
        <v>147</v>
      </c>
      <c r="I7" s="16">
        <v>262.4225</v>
      </c>
      <c r="J7" s="16">
        <v>8.82</v>
      </c>
      <c r="K7" s="16"/>
      <c r="L7" s="16"/>
      <c r="M7" s="16"/>
      <c r="N7" s="16"/>
      <c r="O7" s="16">
        <v>19.9025</v>
      </c>
      <c r="P7" s="16"/>
      <c r="Q7" s="16"/>
      <c r="R7" s="16"/>
      <c r="S7" s="16">
        <v>233.7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>
        <v>130.22496</v>
      </c>
      <c r="AW7" s="16">
        <v>71.92896</v>
      </c>
      <c r="AX7" s="16"/>
      <c r="AY7" s="16"/>
      <c r="AZ7" s="16"/>
      <c r="BA7" s="16">
        <v>58.296</v>
      </c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ht="26.05" customHeight="1" spans="1:66">
      <c r="A8" s="15" t="s">
        <v>297</v>
      </c>
      <c r="B8" s="15" t="s">
        <v>208</v>
      </c>
      <c r="C8" s="16">
        <v>1814.253278</v>
      </c>
      <c r="D8" s="16">
        <v>1421.605818</v>
      </c>
      <c r="E8" s="16">
        <v>940.6685</v>
      </c>
      <c r="F8" s="16">
        <v>221.057098</v>
      </c>
      <c r="G8" s="16">
        <v>112.88022</v>
      </c>
      <c r="H8" s="16">
        <v>147</v>
      </c>
      <c r="I8" s="16">
        <v>262.4225</v>
      </c>
      <c r="J8" s="16">
        <v>8.82</v>
      </c>
      <c r="K8" s="16"/>
      <c r="L8" s="16"/>
      <c r="M8" s="16"/>
      <c r="N8" s="16"/>
      <c r="O8" s="16">
        <v>19.9025</v>
      </c>
      <c r="P8" s="16"/>
      <c r="Q8" s="16"/>
      <c r="R8" s="16"/>
      <c r="S8" s="16">
        <v>233.7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>
        <v>130.22496</v>
      </c>
      <c r="AW8" s="16">
        <v>71.92896</v>
      </c>
      <c r="AX8" s="16"/>
      <c r="AY8" s="16"/>
      <c r="AZ8" s="16"/>
      <c r="BA8" s="16">
        <v>58.296</v>
      </c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ht="26.05" customHeight="1" spans="1:66">
      <c r="A9" s="15" t="s">
        <v>298</v>
      </c>
      <c r="B9" s="15" t="s">
        <v>299</v>
      </c>
      <c r="C9" s="16">
        <v>13.602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>
        <v>13.602</v>
      </c>
      <c r="AW9" s="16">
        <v>13.602</v>
      </c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</row>
    <row r="10" ht="26.05" customHeight="1" spans="1:66">
      <c r="A10" s="15" t="s">
        <v>300</v>
      </c>
      <c r="B10" s="15" t="s">
        <v>301</v>
      </c>
      <c r="C10" s="16">
        <v>86.17107</v>
      </c>
      <c r="D10" s="16">
        <v>56.44011</v>
      </c>
      <c r="E10" s="16"/>
      <c r="F10" s="16">
        <v>56.44011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>
        <v>29.73096</v>
      </c>
      <c r="AW10" s="16">
        <v>29.73096</v>
      </c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</row>
    <row r="11" ht="26.05" customHeight="1" spans="1:66">
      <c r="A11" s="15" t="s">
        <v>302</v>
      </c>
      <c r="B11" s="15" t="s">
        <v>303</v>
      </c>
      <c r="C11" s="16">
        <v>1350.283</v>
      </c>
      <c r="D11" s="16">
        <v>1087.6685</v>
      </c>
      <c r="E11" s="16">
        <v>940.6685</v>
      </c>
      <c r="F11" s="16"/>
      <c r="G11" s="16"/>
      <c r="H11" s="16">
        <v>147</v>
      </c>
      <c r="I11" s="16">
        <v>175.7225</v>
      </c>
      <c r="J11" s="16">
        <v>8.82</v>
      </c>
      <c r="K11" s="16"/>
      <c r="L11" s="16"/>
      <c r="M11" s="16"/>
      <c r="N11" s="16"/>
      <c r="O11" s="16">
        <v>19.9025</v>
      </c>
      <c r="P11" s="16"/>
      <c r="Q11" s="16"/>
      <c r="R11" s="16"/>
      <c r="S11" s="16">
        <v>147</v>
      </c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>
        <v>86.892</v>
      </c>
      <c r="AW11" s="16">
        <v>28.596</v>
      </c>
      <c r="AX11" s="16"/>
      <c r="AY11" s="16"/>
      <c r="AZ11" s="16"/>
      <c r="BA11" s="16">
        <v>58.296</v>
      </c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</row>
    <row r="12" ht="26.05" customHeight="1" spans="1:66">
      <c r="A12" s="15" t="s">
        <v>304</v>
      </c>
      <c r="B12" s="15" t="s">
        <v>305</v>
      </c>
      <c r="C12" s="16">
        <v>150.50696</v>
      </c>
      <c r="D12" s="16">
        <v>150.50696</v>
      </c>
      <c r="E12" s="16"/>
      <c r="F12" s="16">
        <v>150.50696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</row>
    <row r="13" ht="26.05" customHeight="1" spans="1:66">
      <c r="A13" s="15" t="s">
        <v>306</v>
      </c>
      <c r="B13" s="15" t="s">
        <v>125</v>
      </c>
      <c r="C13" s="16">
        <v>14.110028</v>
      </c>
      <c r="D13" s="16">
        <v>14.110028</v>
      </c>
      <c r="E13" s="16"/>
      <c r="F13" s="16">
        <v>14.110028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ht="26.05" customHeight="1" spans="1:66">
      <c r="A14" s="15" t="s">
        <v>307</v>
      </c>
      <c r="B14" s="15" t="s">
        <v>177</v>
      </c>
      <c r="C14" s="16">
        <v>112.88022</v>
      </c>
      <c r="D14" s="16">
        <v>112.88022</v>
      </c>
      <c r="E14" s="16"/>
      <c r="F14" s="16"/>
      <c r="G14" s="16">
        <v>112.88022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ht="26.05" customHeight="1" spans="1:66">
      <c r="A15" s="15" t="s">
        <v>308</v>
      </c>
      <c r="B15" s="15" t="s">
        <v>309</v>
      </c>
      <c r="C15" s="16">
        <v>54.73</v>
      </c>
      <c r="D15" s="16"/>
      <c r="E15" s="16"/>
      <c r="F15" s="16"/>
      <c r="G15" s="16"/>
      <c r="H15" s="16"/>
      <c r="I15" s="16">
        <v>54.73</v>
      </c>
      <c r="J15" s="16"/>
      <c r="K15" s="16"/>
      <c r="L15" s="16"/>
      <c r="M15" s="16"/>
      <c r="N15" s="16"/>
      <c r="O15" s="16"/>
      <c r="P15" s="16"/>
      <c r="Q15" s="16"/>
      <c r="R15" s="16"/>
      <c r="S15" s="16">
        <v>54.73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ht="26.05" customHeight="1" spans="1:66">
      <c r="A16" s="15" t="s">
        <v>310</v>
      </c>
      <c r="B16" s="15" t="s">
        <v>311</v>
      </c>
      <c r="C16" s="16">
        <v>17.97</v>
      </c>
      <c r="D16" s="16"/>
      <c r="E16" s="16"/>
      <c r="F16" s="16"/>
      <c r="G16" s="16"/>
      <c r="H16" s="16"/>
      <c r="I16" s="16">
        <v>17.97</v>
      </c>
      <c r="J16" s="16"/>
      <c r="K16" s="16"/>
      <c r="L16" s="16"/>
      <c r="M16" s="16"/>
      <c r="N16" s="16"/>
      <c r="O16" s="16"/>
      <c r="P16" s="16"/>
      <c r="Q16" s="16"/>
      <c r="R16" s="16"/>
      <c r="S16" s="16">
        <v>17.97</v>
      </c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ht="26.05" customHeight="1" spans="1:66">
      <c r="A17" s="15" t="s">
        <v>312</v>
      </c>
      <c r="B17" s="15" t="s">
        <v>313</v>
      </c>
      <c r="C17" s="16">
        <v>4</v>
      </c>
      <c r="D17" s="16"/>
      <c r="E17" s="16"/>
      <c r="F17" s="16"/>
      <c r="G17" s="16"/>
      <c r="H17" s="16"/>
      <c r="I17" s="16">
        <v>4</v>
      </c>
      <c r="J17" s="16"/>
      <c r="K17" s="16"/>
      <c r="L17" s="16"/>
      <c r="M17" s="16"/>
      <c r="N17" s="16"/>
      <c r="O17" s="16"/>
      <c r="P17" s="16"/>
      <c r="Q17" s="16"/>
      <c r="R17" s="16"/>
      <c r="S17" s="16">
        <v>4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ht="26.05" customHeight="1" spans="1:66">
      <c r="A18" s="15" t="s">
        <v>314</v>
      </c>
      <c r="B18" s="15" t="s">
        <v>315</v>
      </c>
      <c r="C18" s="16">
        <v>10</v>
      </c>
      <c r="D18" s="16"/>
      <c r="E18" s="16"/>
      <c r="F18" s="16"/>
      <c r="G18" s="16"/>
      <c r="H18" s="16"/>
      <c r="I18" s="16">
        <v>10</v>
      </c>
      <c r="J18" s="16"/>
      <c r="K18" s="16"/>
      <c r="L18" s="16"/>
      <c r="M18" s="16"/>
      <c r="N18" s="16"/>
      <c r="O18" s="16"/>
      <c r="P18" s="16"/>
      <c r="Q18" s="16"/>
      <c r="R18" s="16"/>
      <c r="S18" s="16">
        <v>10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8"/>
  <sheetViews>
    <sheetView workbookViewId="0">
      <selection activeCell="A1" sqref="A1:B1"/>
    </sheetView>
  </sheetViews>
  <sheetFormatPr defaultColWidth="10" defaultRowHeight="14.4"/>
  <cols>
    <col min="1" max="1" width="9.76851851851852" customWidth="1"/>
    <col min="2" max="2" width="28.5462962962963" customWidth="1"/>
    <col min="3" max="67" width="9.76851851851852" customWidth="1"/>
  </cols>
  <sheetData>
    <row r="1" ht="16.35" customHeight="1" spans="1:66">
      <c r="A1" s="36" t="s">
        <v>316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</row>
    <row r="2" ht="54.5" customHeight="1" spans="1:66">
      <c r="A2" s="17" t="s">
        <v>317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ht="22.4" customHeight="1" spans="1:66">
      <c r="A3" s="18" t="s">
        <v>5</v>
      </c>
      <c r="B3" s="18"/>
      <c r="C3" s="18"/>
      <c r="D3" s="18"/>
      <c r="E3" s="18"/>
      <c r="BJ3" s="7" t="s">
        <v>6</v>
      </c>
      <c r="BK3" s="7"/>
      <c r="BL3" s="7"/>
      <c r="BM3" s="7"/>
      <c r="BN3" s="7"/>
    </row>
    <row r="4" ht="25.85" customHeight="1" spans="1:66">
      <c r="A4" s="5" t="s">
        <v>240</v>
      </c>
      <c r="B4" s="5" t="s">
        <v>241</v>
      </c>
      <c r="C4" s="5" t="s">
        <v>242</v>
      </c>
      <c r="D4" s="5" t="s">
        <v>243</v>
      </c>
      <c r="E4" s="5"/>
      <c r="F4" s="5"/>
      <c r="G4" s="5"/>
      <c r="H4" s="5"/>
      <c r="I4" s="5" t="s">
        <v>244</v>
      </c>
      <c r="J4" s="5"/>
      <c r="K4" s="5"/>
      <c r="L4" s="5"/>
      <c r="M4" s="5"/>
      <c r="N4" s="5"/>
      <c r="O4" s="5"/>
      <c r="P4" s="5"/>
      <c r="Q4" s="5"/>
      <c r="R4" s="5"/>
      <c r="S4" s="5"/>
      <c r="T4" s="5" t="s">
        <v>245</v>
      </c>
      <c r="U4" s="5"/>
      <c r="V4" s="5"/>
      <c r="W4" s="5"/>
      <c r="X4" s="5"/>
      <c r="Y4" s="5"/>
      <c r="Z4" s="5"/>
      <c r="AA4" s="5"/>
      <c r="AB4" s="5" t="s">
        <v>246</v>
      </c>
      <c r="AC4" s="5"/>
      <c r="AD4" s="5"/>
      <c r="AE4" s="5"/>
      <c r="AF4" s="5"/>
      <c r="AG4" s="5"/>
      <c r="AH4" s="5"/>
      <c r="AI4" s="5" t="s">
        <v>247</v>
      </c>
      <c r="AJ4" s="5"/>
      <c r="AK4" s="5"/>
      <c r="AL4" s="5"/>
      <c r="AM4" s="5" t="s">
        <v>248</v>
      </c>
      <c r="AN4" s="5"/>
      <c r="AO4" s="5" t="s">
        <v>249</v>
      </c>
      <c r="AP4" s="5"/>
      <c r="AQ4" s="5"/>
      <c r="AR4" s="5"/>
      <c r="AS4" s="5" t="s">
        <v>250</v>
      </c>
      <c r="AT4" s="5"/>
      <c r="AU4" s="5"/>
      <c r="AV4" s="5" t="s">
        <v>189</v>
      </c>
      <c r="AW4" s="5"/>
      <c r="AX4" s="5"/>
      <c r="AY4" s="5"/>
      <c r="AZ4" s="5"/>
      <c r="BA4" s="5"/>
      <c r="BB4" s="5" t="s">
        <v>251</v>
      </c>
      <c r="BC4" s="5"/>
      <c r="BD4" s="5"/>
      <c r="BE4" s="5" t="s">
        <v>252</v>
      </c>
      <c r="BF4" s="5"/>
      <c r="BG4" s="5"/>
      <c r="BH4" s="5"/>
      <c r="BI4" s="5"/>
      <c r="BJ4" s="5" t="s">
        <v>253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254</v>
      </c>
      <c r="E5" s="5" t="s">
        <v>255</v>
      </c>
      <c r="F5" s="5" t="s">
        <v>256</v>
      </c>
      <c r="G5" s="5" t="s">
        <v>257</v>
      </c>
      <c r="H5" s="5" t="s">
        <v>258</v>
      </c>
      <c r="I5" s="5" t="s">
        <v>254</v>
      </c>
      <c r="J5" s="5" t="s">
        <v>259</v>
      </c>
      <c r="K5" s="5" t="s">
        <v>260</v>
      </c>
      <c r="L5" s="5" t="s">
        <v>261</v>
      </c>
      <c r="M5" s="5" t="s">
        <v>262</v>
      </c>
      <c r="N5" s="5" t="s">
        <v>263</v>
      </c>
      <c r="O5" s="5" t="s">
        <v>204</v>
      </c>
      <c r="P5" s="5" t="s">
        <v>264</v>
      </c>
      <c r="Q5" s="5" t="s">
        <v>265</v>
      </c>
      <c r="R5" s="5" t="s">
        <v>266</v>
      </c>
      <c r="S5" s="5" t="s">
        <v>267</v>
      </c>
      <c r="T5" s="5" t="s">
        <v>254</v>
      </c>
      <c r="U5" s="5" t="s">
        <v>268</v>
      </c>
      <c r="V5" s="5" t="s">
        <v>269</v>
      </c>
      <c r="W5" s="5" t="s">
        <v>270</v>
      </c>
      <c r="X5" s="5" t="s">
        <v>271</v>
      </c>
      <c r="Y5" s="5" t="s">
        <v>272</v>
      </c>
      <c r="Z5" s="5" t="s">
        <v>273</v>
      </c>
      <c r="AA5" s="5" t="s">
        <v>274</v>
      </c>
      <c r="AB5" s="5" t="s">
        <v>254</v>
      </c>
      <c r="AC5" s="5" t="s">
        <v>268</v>
      </c>
      <c r="AD5" s="5" t="s">
        <v>269</v>
      </c>
      <c r="AE5" s="5" t="s">
        <v>270</v>
      </c>
      <c r="AF5" s="5" t="s">
        <v>272</v>
      </c>
      <c r="AG5" s="5" t="s">
        <v>273</v>
      </c>
      <c r="AH5" s="5" t="s">
        <v>274</v>
      </c>
      <c r="AI5" s="5" t="s">
        <v>254</v>
      </c>
      <c r="AJ5" s="5" t="s">
        <v>161</v>
      </c>
      <c r="AK5" s="5" t="s">
        <v>181</v>
      </c>
      <c r="AL5" s="5" t="s">
        <v>275</v>
      </c>
      <c r="AM5" s="5" t="s">
        <v>276</v>
      </c>
      <c r="AN5" s="5" t="s">
        <v>277</v>
      </c>
      <c r="AO5" s="5" t="s">
        <v>254</v>
      </c>
      <c r="AP5" s="5" t="s">
        <v>278</v>
      </c>
      <c r="AQ5" s="5" t="s">
        <v>279</v>
      </c>
      <c r="AR5" s="5" t="s">
        <v>280</v>
      </c>
      <c r="AS5" s="5" t="s">
        <v>254</v>
      </c>
      <c r="AT5" s="5" t="s">
        <v>281</v>
      </c>
      <c r="AU5" s="5" t="s">
        <v>282</v>
      </c>
      <c r="AV5" s="5" t="s">
        <v>254</v>
      </c>
      <c r="AW5" s="5" t="s">
        <v>283</v>
      </c>
      <c r="AX5" s="5" t="s">
        <v>284</v>
      </c>
      <c r="AY5" s="5" t="s">
        <v>285</v>
      </c>
      <c r="AZ5" s="5" t="s">
        <v>286</v>
      </c>
      <c r="BA5" s="5" t="s">
        <v>287</v>
      </c>
      <c r="BB5" s="5" t="s">
        <v>254</v>
      </c>
      <c r="BC5" s="5" t="s">
        <v>288</v>
      </c>
      <c r="BD5" s="5" t="s">
        <v>289</v>
      </c>
      <c r="BE5" s="5" t="s">
        <v>254</v>
      </c>
      <c r="BF5" s="5" t="s">
        <v>290</v>
      </c>
      <c r="BG5" s="5" t="s">
        <v>291</v>
      </c>
      <c r="BH5" s="5" t="s">
        <v>292</v>
      </c>
      <c r="BI5" s="5" t="s">
        <v>293</v>
      </c>
      <c r="BJ5" s="5" t="s">
        <v>254</v>
      </c>
      <c r="BK5" s="5" t="s">
        <v>294</v>
      </c>
      <c r="BL5" s="5" t="s">
        <v>295</v>
      </c>
      <c r="BM5" s="5" t="s">
        <v>296</v>
      </c>
      <c r="BN5" s="5" t="s">
        <v>253</v>
      </c>
    </row>
    <row r="6" ht="16.35" customHeight="1" spans="1:66">
      <c r="A6" s="9" t="s">
        <v>159</v>
      </c>
      <c r="B6" s="9" t="s">
        <v>159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9">
        <v>37</v>
      </c>
      <c r="AN6" s="9">
        <v>38</v>
      </c>
      <c r="AO6" s="9">
        <v>39</v>
      </c>
      <c r="AP6" s="9">
        <v>40</v>
      </c>
      <c r="AQ6" s="9">
        <v>41</v>
      </c>
      <c r="AR6" s="9">
        <v>42</v>
      </c>
      <c r="AS6" s="9">
        <v>43</v>
      </c>
      <c r="AT6" s="9">
        <v>44</v>
      </c>
      <c r="AU6" s="9">
        <v>45</v>
      </c>
      <c r="AV6" s="9">
        <v>46</v>
      </c>
      <c r="AW6" s="9">
        <v>47</v>
      </c>
      <c r="AX6" s="9">
        <v>48</v>
      </c>
      <c r="AY6" s="9">
        <v>49</v>
      </c>
      <c r="AZ6" s="9">
        <v>50</v>
      </c>
      <c r="BA6" s="9">
        <v>51</v>
      </c>
      <c r="BB6" s="9">
        <v>52</v>
      </c>
      <c r="BC6" s="9">
        <v>53</v>
      </c>
      <c r="BD6" s="9">
        <v>54</v>
      </c>
      <c r="BE6" s="9">
        <v>55</v>
      </c>
      <c r="BF6" s="9">
        <v>56</v>
      </c>
      <c r="BG6" s="9">
        <v>57</v>
      </c>
      <c r="BH6" s="9">
        <v>58</v>
      </c>
      <c r="BI6" s="9">
        <v>59</v>
      </c>
      <c r="BJ6" s="9">
        <v>60</v>
      </c>
      <c r="BK6" s="9">
        <v>61</v>
      </c>
      <c r="BL6" s="9">
        <v>62</v>
      </c>
      <c r="BM6" s="9">
        <v>63</v>
      </c>
      <c r="BN6" s="9">
        <v>64</v>
      </c>
    </row>
    <row r="7" ht="26.05" customHeight="1" spans="1:66">
      <c r="A7" s="15"/>
      <c r="B7" s="15" t="s">
        <v>103</v>
      </c>
      <c r="C7" s="16">
        <v>1814.253278</v>
      </c>
      <c r="D7" s="16">
        <v>1421.605818</v>
      </c>
      <c r="E7" s="16">
        <v>940.6685</v>
      </c>
      <c r="F7" s="16">
        <v>221.057098</v>
      </c>
      <c r="G7" s="16">
        <v>112.88022</v>
      </c>
      <c r="H7" s="16">
        <v>147</v>
      </c>
      <c r="I7" s="16">
        <v>262.4225</v>
      </c>
      <c r="J7" s="16">
        <v>8.82</v>
      </c>
      <c r="K7" s="16"/>
      <c r="L7" s="16"/>
      <c r="M7" s="16"/>
      <c r="N7" s="16"/>
      <c r="O7" s="16">
        <v>19.9025</v>
      </c>
      <c r="P7" s="16"/>
      <c r="Q7" s="16"/>
      <c r="R7" s="16"/>
      <c r="S7" s="16">
        <v>233.7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>
        <v>130.22496</v>
      </c>
      <c r="AW7" s="16">
        <v>71.92896</v>
      </c>
      <c r="AX7" s="16"/>
      <c r="AY7" s="16"/>
      <c r="AZ7" s="16"/>
      <c r="BA7" s="16">
        <v>58.296</v>
      </c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ht="26.05" customHeight="1" spans="1:66">
      <c r="A8" s="15" t="s">
        <v>297</v>
      </c>
      <c r="B8" s="15" t="s">
        <v>208</v>
      </c>
      <c r="C8" s="16">
        <v>1814.253278</v>
      </c>
      <c r="D8" s="16">
        <v>1421.605818</v>
      </c>
      <c r="E8" s="16">
        <v>940.6685</v>
      </c>
      <c r="F8" s="16">
        <v>221.057098</v>
      </c>
      <c r="G8" s="16">
        <v>112.88022</v>
      </c>
      <c r="H8" s="16">
        <v>147</v>
      </c>
      <c r="I8" s="16">
        <v>262.4225</v>
      </c>
      <c r="J8" s="16">
        <v>8.82</v>
      </c>
      <c r="K8" s="16"/>
      <c r="L8" s="16"/>
      <c r="M8" s="16"/>
      <c r="N8" s="16"/>
      <c r="O8" s="16">
        <v>19.9025</v>
      </c>
      <c r="P8" s="16"/>
      <c r="Q8" s="16"/>
      <c r="R8" s="16"/>
      <c r="S8" s="16">
        <v>233.7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>
        <v>130.22496</v>
      </c>
      <c r="AW8" s="16">
        <v>71.92896</v>
      </c>
      <c r="AX8" s="16"/>
      <c r="AY8" s="16"/>
      <c r="AZ8" s="16"/>
      <c r="BA8" s="16">
        <v>58.296</v>
      </c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ht="26.05" customHeight="1" spans="1:66">
      <c r="A9" s="15" t="s">
        <v>298</v>
      </c>
      <c r="B9" s="15" t="s">
        <v>299</v>
      </c>
      <c r="C9" s="16">
        <v>13.602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>
        <v>13.602</v>
      </c>
      <c r="AW9" s="16">
        <v>13.602</v>
      </c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</row>
    <row r="10" ht="26.05" customHeight="1" spans="1:66">
      <c r="A10" s="15" t="s">
        <v>300</v>
      </c>
      <c r="B10" s="15" t="s">
        <v>301</v>
      </c>
      <c r="C10" s="16">
        <v>86.17107</v>
      </c>
      <c r="D10" s="16">
        <v>56.44011</v>
      </c>
      <c r="E10" s="16"/>
      <c r="F10" s="16">
        <v>56.44011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>
        <v>29.73096</v>
      </c>
      <c r="AW10" s="16">
        <v>29.73096</v>
      </c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</row>
    <row r="11" ht="26.05" customHeight="1" spans="1:66">
      <c r="A11" s="15" t="s">
        <v>302</v>
      </c>
      <c r="B11" s="15" t="s">
        <v>303</v>
      </c>
      <c r="C11" s="16">
        <v>1350.283</v>
      </c>
      <c r="D11" s="16">
        <v>1087.6685</v>
      </c>
      <c r="E11" s="16">
        <v>940.6685</v>
      </c>
      <c r="F11" s="16"/>
      <c r="G11" s="16"/>
      <c r="H11" s="16">
        <v>147</v>
      </c>
      <c r="I11" s="16">
        <v>175.7225</v>
      </c>
      <c r="J11" s="16">
        <v>8.82</v>
      </c>
      <c r="K11" s="16"/>
      <c r="L11" s="16"/>
      <c r="M11" s="16"/>
      <c r="N11" s="16"/>
      <c r="O11" s="16">
        <v>19.9025</v>
      </c>
      <c r="P11" s="16"/>
      <c r="Q11" s="16"/>
      <c r="R11" s="16"/>
      <c r="S11" s="16">
        <v>147</v>
      </c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>
        <v>86.892</v>
      </c>
      <c r="AW11" s="16">
        <v>28.596</v>
      </c>
      <c r="AX11" s="16"/>
      <c r="AY11" s="16"/>
      <c r="AZ11" s="16"/>
      <c r="BA11" s="16">
        <v>58.296</v>
      </c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</row>
    <row r="12" ht="26.05" customHeight="1" spans="1:66">
      <c r="A12" s="15" t="s">
        <v>304</v>
      </c>
      <c r="B12" s="15" t="s">
        <v>305</v>
      </c>
      <c r="C12" s="16">
        <v>150.50696</v>
      </c>
      <c r="D12" s="16">
        <v>150.50696</v>
      </c>
      <c r="E12" s="16"/>
      <c r="F12" s="16">
        <v>150.50696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</row>
    <row r="13" ht="26.05" customHeight="1" spans="1:66">
      <c r="A13" s="15" t="s">
        <v>306</v>
      </c>
      <c r="B13" s="15" t="s">
        <v>125</v>
      </c>
      <c r="C13" s="16">
        <v>14.110028</v>
      </c>
      <c r="D13" s="16">
        <v>14.110028</v>
      </c>
      <c r="E13" s="16"/>
      <c r="F13" s="16">
        <v>14.110028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ht="26.05" customHeight="1" spans="1:66">
      <c r="A14" s="15" t="s">
        <v>307</v>
      </c>
      <c r="B14" s="15" t="s">
        <v>177</v>
      </c>
      <c r="C14" s="16">
        <v>112.88022</v>
      </c>
      <c r="D14" s="16">
        <v>112.88022</v>
      </c>
      <c r="E14" s="16"/>
      <c r="F14" s="16"/>
      <c r="G14" s="16">
        <v>112.88022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ht="26.05" customHeight="1" spans="1:66">
      <c r="A15" s="15" t="s">
        <v>308</v>
      </c>
      <c r="B15" s="15" t="s">
        <v>309</v>
      </c>
      <c r="C15" s="16">
        <v>54.73</v>
      </c>
      <c r="D15" s="16"/>
      <c r="E15" s="16"/>
      <c r="F15" s="16"/>
      <c r="G15" s="16"/>
      <c r="H15" s="16"/>
      <c r="I15" s="16">
        <v>54.73</v>
      </c>
      <c r="J15" s="16"/>
      <c r="K15" s="16"/>
      <c r="L15" s="16"/>
      <c r="M15" s="16"/>
      <c r="N15" s="16"/>
      <c r="O15" s="16"/>
      <c r="P15" s="16"/>
      <c r="Q15" s="16"/>
      <c r="R15" s="16"/>
      <c r="S15" s="16">
        <v>54.73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ht="26.05" customHeight="1" spans="1:66">
      <c r="A16" s="15" t="s">
        <v>310</v>
      </c>
      <c r="B16" s="15" t="s">
        <v>311</v>
      </c>
      <c r="C16" s="16">
        <v>17.97</v>
      </c>
      <c r="D16" s="16"/>
      <c r="E16" s="16"/>
      <c r="F16" s="16"/>
      <c r="G16" s="16"/>
      <c r="H16" s="16"/>
      <c r="I16" s="16">
        <v>17.97</v>
      </c>
      <c r="J16" s="16"/>
      <c r="K16" s="16"/>
      <c r="L16" s="16"/>
      <c r="M16" s="16"/>
      <c r="N16" s="16"/>
      <c r="O16" s="16"/>
      <c r="P16" s="16"/>
      <c r="Q16" s="16"/>
      <c r="R16" s="16"/>
      <c r="S16" s="16">
        <v>17.97</v>
      </c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ht="26.05" customHeight="1" spans="1:66">
      <c r="A17" s="15" t="s">
        <v>312</v>
      </c>
      <c r="B17" s="15" t="s">
        <v>313</v>
      </c>
      <c r="C17" s="16">
        <v>4</v>
      </c>
      <c r="D17" s="16"/>
      <c r="E17" s="16"/>
      <c r="F17" s="16"/>
      <c r="G17" s="16"/>
      <c r="H17" s="16"/>
      <c r="I17" s="16">
        <v>4</v>
      </c>
      <c r="J17" s="16"/>
      <c r="K17" s="16"/>
      <c r="L17" s="16"/>
      <c r="M17" s="16"/>
      <c r="N17" s="16"/>
      <c r="O17" s="16"/>
      <c r="P17" s="16"/>
      <c r="Q17" s="16"/>
      <c r="R17" s="16"/>
      <c r="S17" s="16">
        <v>4</v>
      </c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ht="26.05" customHeight="1" spans="1:66">
      <c r="A18" s="15" t="s">
        <v>314</v>
      </c>
      <c r="B18" s="15" t="s">
        <v>315</v>
      </c>
      <c r="C18" s="16">
        <v>10</v>
      </c>
      <c r="D18" s="16"/>
      <c r="E18" s="16"/>
      <c r="F18" s="16"/>
      <c r="G18" s="16"/>
      <c r="H18" s="16"/>
      <c r="I18" s="16">
        <v>10</v>
      </c>
      <c r="J18" s="16"/>
      <c r="K18" s="16"/>
      <c r="L18" s="16"/>
      <c r="M18" s="16"/>
      <c r="N18" s="16"/>
      <c r="O18" s="16"/>
      <c r="P18" s="16"/>
      <c r="Q18" s="16"/>
      <c r="R18" s="16"/>
      <c r="S18" s="16">
        <v>10</v>
      </c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F21" sqref="F21"/>
    </sheetView>
  </sheetViews>
  <sheetFormatPr defaultColWidth="10" defaultRowHeight="14.4"/>
  <cols>
    <col min="1" max="1" width="9.36111111111111" customWidth="1"/>
    <col min="2" max="2" width="29.1759259259259" customWidth="1"/>
    <col min="3" max="3" width="26.0555555555556" customWidth="1"/>
    <col min="4" max="4" width="14.787037037037" customWidth="1"/>
    <col min="5" max="5" width="17.3703703703704" customWidth="1"/>
    <col min="6" max="6" width="9.09259259259259" customWidth="1"/>
    <col min="7" max="21" width="9.76851851851852" customWidth="1"/>
    <col min="22" max="22" width="12.1574074074074" customWidth="1"/>
    <col min="23" max="23" width="12.9166666666667" customWidth="1"/>
    <col min="24" max="25" width="9.76851851851852" customWidth="1"/>
  </cols>
  <sheetData>
    <row r="1" ht="16.35" customHeight="1" spans="1:2">
      <c r="A1" s="2" t="s">
        <v>318</v>
      </c>
      <c r="B1" s="2"/>
    </row>
    <row r="2" ht="31.05" customHeight="1" spans="1:23">
      <c r="A2" s="2"/>
      <c r="B2" s="17" t="s">
        <v>319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ht="16.35" customHeight="1" spans="1:23">
      <c r="A3" s="18" t="s">
        <v>5</v>
      </c>
      <c r="B3" s="18"/>
      <c r="C3" s="18"/>
      <c r="D3" s="1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5" t="s">
        <v>320</v>
      </c>
      <c r="U3" s="35"/>
      <c r="V3" s="35"/>
      <c r="W3" s="35"/>
    </row>
    <row r="4" ht="21.55" customHeight="1" spans="1:23">
      <c r="A4" s="5" t="s">
        <v>321</v>
      </c>
      <c r="B4" s="5" t="s">
        <v>200</v>
      </c>
      <c r="C4" s="5" t="s">
        <v>322</v>
      </c>
      <c r="D4" s="5" t="s">
        <v>323</v>
      </c>
      <c r="E4" s="5" t="s">
        <v>324</v>
      </c>
      <c r="F4" s="5" t="s">
        <v>325</v>
      </c>
      <c r="G4" s="5" t="s">
        <v>326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">
        <v>327</v>
      </c>
      <c r="V4" s="5"/>
      <c r="W4" s="5"/>
    </row>
    <row r="5" ht="20.7" customHeight="1" spans="1:23">
      <c r="A5" s="5"/>
      <c r="B5" s="5"/>
      <c r="C5" s="5"/>
      <c r="D5" s="5"/>
      <c r="E5" s="5"/>
      <c r="F5" s="5"/>
      <c r="G5" s="5" t="s">
        <v>242</v>
      </c>
      <c r="H5" s="5" t="s">
        <v>328</v>
      </c>
      <c r="I5" s="5"/>
      <c r="J5" s="5"/>
      <c r="K5" s="5" t="s">
        <v>329</v>
      </c>
      <c r="L5" s="5" t="s">
        <v>330</v>
      </c>
      <c r="M5" s="5" t="s">
        <v>331</v>
      </c>
      <c r="N5" s="5"/>
      <c r="O5" s="5"/>
      <c r="P5" s="5"/>
      <c r="Q5" s="5"/>
      <c r="R5" s="5"/>
      <c r="S5" s="5"/>
      <c r="T5" s="5"/>
      <c r="U5" s="5" t="s">
        <v>332</v>
      </c>
      <c r="V5" s="5" t="s">
        <v>333</v>
      </c>
      <c r="W5" s="5"/>
    </row>
    <row r="6" ht="18.1" customHeight="1" spans="1:2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334</v>
      </c>
      <c r="N6" s="5" t="s">
        <v>224</v>
      </c>
      <c r="O6" s="5" t="s">
        <v>335</v>
      </c>
      <c r="P6" s="5" t="s">
        <v>336</v>
      </c>
      <c r="Q6" s="5"/>
      <c r="R6" s="5"/>
      <c r="S6" s="5"/>
      <c r="T6" s="5"/>
      <c r="U6" s="5"/>
      <c r="V6" s="5"/>
      <c r="W6" s="5"/>
    </row>
    <row r="7" ht="58.65" customHeight="1" spans="1:23">
      <c r="A7" s="5"/>
      <c r="B7" s="5"/>
      <c r="C7" s="5"/>
      <c r="D7" s="5"/>
      <c r="E7" s="5"/>
      <c r="F7" s="5"/>
      <c r="G7" s="5"/>
      <c r="H7" s="5" t="s">
        <v>337</v>
      </c>
      <c r="I7" s="5" t="s">
        <v>219</v>
      </c>
      <c r="J7" s="5" t="s">
        <v>338</v>
      </c>
      <c r="K7" s="5"/>
      <c r="L7" s="5"/>
      <c r="M7" s="5"/>
      <c r="N7" s="5"/>
      <c r="O7" s="5"/>
      <c r="P7" s="5" t="s">
        <v>254</v>
      </c>
      <c r="Q7" s="5" t="s">
        <v>339</v>
      </c>
      <c r="R7" s="5" t="s">
        <v>340</v>
      </c>
      <c r="S7" s="5" t="s">
        <v>341</v>
      </c>
      <c r="T7" s="5" t="s">
        <v>342</v>
      </c>
      <c r="U7" s="5"/>
      <c r="V7" s="5" t="s">
        <v>343</v>
      </c>
      <c r="W7" s="5"/>
    </row>
    <row r="8" ht="21.15" customHeight="1" spans="1:23">
      <c r="A8" s="13"/>
      <c r="B8" s="13"/>
      <c r="C8" s="13"/>
      <c r="D8" s="13"/>
      <c r="E8" s="13"/>
      <c r="F8" s="13" t="s">
        <v>344</v>
      </c>
      <c r="G8" s="19">
        <f>SUM(G9:G13)</f>
        <v>58.73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5"/>
      <c r="V8" s="5" t="s">
        <v>332</v>
      </c>
      <c r="W8" s="5" t="s">
        <v>333</v>
      </c>
    </row>
    <row r="9" s="1" customFormat="1" ht="21.15" customHeight="1" spans="1:23">
      <c r="A9" s="5">
        <v>1</v>
      </c>
      <c r="B9" s="9" t="s">
        <v>345</v>
      </c>
      <c r="C9" s="20" t="s">
        <v>346</v>
      </c>
      <c r="D9" s="21" t="s">
        <v>347</v>
      </c>
      <c r="E9" s="21" t="s">
        <v>348</v>
      </c>
      <c r="F9" s="22">
        <v>15</v>
      </c>
      <c r="G9" s="21">
        <f>H9</f>
        <v>7.9</v>
      </c>
      <c r="H9" s="23">
        <f>SUM(I9)</f>
        <v>7.9</v>
      </c>
      <c r="I9" s="23">
        <v>7.9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5"/>
      <c r="V9" s="5"/>
      <c r="W9" s="5" t="s">
        <v>333</v>
      </c>
    </row>
    <row r="10" s="1" customFormat="1" ht="21.15" customHeight="1" spans="1:23">
      <c r="A10" s="5">
        <v>2</v>
      </c>
      <c r="B10" s="9" t="s">
        <v>345</v>
      </c>
      <c r="C10" s="20" t="s">
        <v>346</v>
      </c>
      <c r="D10" s="24" t="s">
        <v>349</v>
      </c>
      <c r="E10" s="21" t="s">
        <v>348</v>
      </c>
      <c r="F10" s="22">
        <v>15</v>
      </c>
      <c r="G10" s="21">
        <f>H10</f>
        <v>3.25</v>
      </c>
      <c r="H10" s="23">
        <f>SUM(I10)</f>
        <v>3.25</v>
      </c>
      <c r="I10" s="31">
        <v>3.25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5"/>
      <c r="V10" s="5"/>
      <c r="W10" s="5" t="s">
        <v>333</v>
      </c>
    </row>
    <row r="11" s="1" customFormat="1" ht="21.15" customHeight="1" spans="1:23">
      <c r="A11" s="5">
        <v>3</v>
      </c>
      <c r="B11" s="9" t="s">
        <v>345</v>
      </c>
      <c r="C11" s="20" t="s">
        <v>346</v>
      </c>
      <c r="D11" s="24" t="s">
        <v>350</v>
      </c>
      <c r="E11" s="21" t="s">
        <v>348</v>
      </c>
      <c r="F11" s="22">
        <v>15</v>
      </c>
      <c r="G11" s="21">
        <f>H11</f>
        <v>3.89</v>
      </c>
      <c r="H11" s="23">
        <f>SUM(I11)</f>
        <v>3.89</v>
      </c>
      <c r="I11" s="31">
        <v>3.89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5"/>
      <c r="V11" s="5"/>
      <c r="W11" s="5" t="s">
        <v>333</v>
      </c>
    </row>
    <row r="12" s="1" customFormat="1" ht="21.15" customHeight="1" spans="1:23">
      <c r="A12" s="5">
        <v>4</v>
      </c>
      <c r="B12" s="9" t="s">
        <v>345</v>
      </c>
      <c r="C12" s="25" t="s">
        <v>346</v>
      </c>
      <c r="D12" s="24" t="s">
        <v>351</v>
      </c>
      <c r="E12" s="26" t="s">
        <v>348</v>
      </c>
      <c r="F12" s="22">
        <v>8</v>
      </c>
      <c r="G12" s="26">
        <f>H12</f>
        <v>22.43</v>
      </c>
      <c r="H12" s="27">
        <f>SUM(I12)</f>
        <v>22.43</v>
      </c>
      <c r="I12" s="31">
        <v>22.43</v>
      </c>
      <c r="J12" s="32"/>
      <c r="K12" s="32"/>
      <c r="L12" s="32"/>
      <c r="M12" s="32"/>
      <c r="N12" s="32"/>
      <c r="O12" s="32"/>
      <c r="P12" s="30"/>
      <c r="Q12" s="30"/>
      <c r="R12" s="30"/>
      <c r="S12" s="30"/>
      <c r="T12" s="30"/>
      <c r="U12" s="5"/>
      <c r="V12" s="5"/>
      <c r="W12" s="5" t="s">
        <v>333</v>
      </c>
    </row>
    <row r="13" s="1" customFormat="1" ht="24" customHeight="1" spans="1:23">
      <c r="A13" s="5">
        <v>5</v>
      </c>
      <c r="B13" s="28" t="s">
        <v>345</v>
      </c>
      <c r="C13" s="20" t="s">
        <v>352</v>
      </c>
      <c r="D13" s="21" t="s">
        <v>353</v>
      </c>
      <c r="E13" s="21" t="s">
        <v>354</v>
      </c>
      <c r="F13" s="29">
        <v>12</v>
      </c>
      <c r="G13" s="21">
        <f>H13</f>
        <v>21.26</v>
      </c>
      <c r="H13" s="23">
        <f>SUM(I13)</f>
        <v>21.26</v>
      </c>
      <c r="I13" s="23">
        <v>21.26</v>
      </c>
      <c r="J13" s="33"/>
      <c r="K13" s="33"/>
      <c r="L13" s="33"/>
      <c r="M13" s="33"/>
      <c r="N13" s="33"/>
      <c r="O13" s="33"/>
      <c r="P13" s="34"/>
      <c r="Q13" s="30"/>
      <c r="R13" s="30"/>
      <c r="S13" s="30"/>
      <c r="T13" s="30"/>
      <c r="U13" s="5"/>
      <c r="V13" s="5"/>
      <c r="W13" s="5" t="s">
        <v>333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F19" sqref="F19"/>
    </sheetView>
  </sheetViews>
  <sheetFormatPr defaultColWidth="10" defaultRowHeight="14.4" outlineLevelRow="7"/>
  <cols>
    <col min="1" max="1" width="9.76851851851852" customWidth="1"/>
    <col min="2" max="2" width="25.5092592592593" customWidth="1"/>
    <col min="3" max="4" width="12.8888888888889" customWidth="1"/>
    <col min="5" max="5" width="16.4166666666667" customWidth="1"/>
    <col min="6" max="6" width="13.9722222222222" customWidth="1"/>
    <col min="7" max="7" width="17.9074074074074" customWidth="1"/>
    <col min="8" max="8" width="15.4722222222222" customWidth="1"/>
    <col min="9" max="9" width="21.9814814814815" customWidth="1"/>
    <col min="10" max="10" width="14.787037037037" customWidth="1"/>
    <col min="11" max="12" width="16.1481481481481" customWidth="1"/>
    <col min="13" max="13" width="15.8796296296296" customWidth="1"/>
    <col min="14" max="14" width="19.1296296296296" customWidth="1"/>
    <col min="15" max="18" width="9.76851851851852" customWidth="1"/>
  </cols>
  <sheetData>
    <row r="1" ht="16.35" customHeight="1" spans="1:13">
      <c r="A1" s="2" t="s">
        <v>355</v>
      </c>
      <c r="B1" s="2"/>
      <c r="C1" s="2"/>
      <c r="D1" s="2"/>
      <c r="E1" s="2"/>
      <c r="G1" s="2"/>
      <c r="H1" s="2"/>
      <c r="M1" s="2"/>
    </row>
    <row r="2" ht="37.95" customHeight="1" spans="3:14">
      <c r="C2" s="3" t="s">
        <v>356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.15" customHeight="1" spans="1:14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4.15" customHeight="1" spans="1:14">
      <c r="A4" s="2"/>
      <c r="B4" s="2"/>
      <c r="C4" s="2"/>
      <c r="D4" s="2"/>
      <c r="E4" s="2"/>
      <c r="G4" s="2"/>
      <c r="H4" s="2"/>
      <c r="M4" s="7" t="s">
        <v>6</v>
      </c>
      <c r="N4" s="7"/>
    </row>
    <row r="5" ht="33.6" customHeight="1" spans="1:14">
      <c r="A5" s="5" t="s">
        <v>240</v>
      </c>
      <c r="B5" s="5" t="s">
        <v>357</v>
      </c>
      <c r="C5" s="5" t="s">
        <v>358</v>
      </c>
      <c r="D5" s="5" t="s">
        <v>359</v>
      </c>
      <c r="E5" s="5" t="s">
        <v>360</v>
      </c>
      <c r="F5" s="5" t="s">
        <v>361</v>
      </c>
      <c r="G5" s="5"/>
      <c r="H5" s="5"/>
      <c r="I5" s="5"/>
      <c r="J5" s="5"/>
      <c r="K5" s="5"/>
      <c r="L5" s="5"/>
      <c r="M5" s="5"/>
      <c r="N5" s="5"/>
    </row>
    <row r="6" ht="36.2" customHeight="1" spans="1:14">
      <c r="A6" s="5"/>
      <c r="B6" s="5"/>
      <c r="C6" s="5"/>
      <c r="D6" s="5"/>
      <c r="E6" s="5"/>
      <c r="F6" s="5" t="s">
        <v>362</v>
      </c>
      <c r="G6" s="5" t="s">
        <v>363</v>
      </c>
      <c r="H6" s="5" t="s">
        <v>364</v>
      </c>
      <c r="I6" s="5" t="s">
        <v>365</v>
      </c>
      <c r="J6" s="5" t="s">
        <v>366</v>
      </c>
      <c r="K6" s="5" t="s">
        <v>367</v>
      </c>
      <c r="L6" s="5" t="s">
        <v>368</v>
      </c>
      <c r="M6" s="5" t="s">
        <v>369</v>
      </c>
      <c r="N6" s="5" t="s">
        <v>370</v>
      </c>
    </row>
    <row r="7" ht="28.45" customHeight="1" spans="1:14">
      <c r="A7" s="13"/>
      <c r="B7" s="13"/>
      <c r="C7" s="14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ht="43.1" customHeight="1" spans="1:14">
      <c r="A8" s="15"/>
      <c r="B8" s="15"/>
      <c r="C8" s="15"/>
      <c r="D8" s="16"/>
      <c r="E8" s="15"/>
      <c r="F8" s="13"/>
      <c r="G8" s="15"/>
      <c r="H8" s="15"/>
      <c r="I8" s="15"/>
      <c r="J8" s="15"/>
      <c r="K8" s="15"/>
      <c r="L8" s="15"/>
      <c r="M8" s="15"/>
      <c r="N8" s="15"/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H1" workbookViewId="0">
      <selection activeCell="S15" sqref="S15"/>
    </sheetView>
  </sheetViews>
  <sheetFormatPr defaultColWidth="10" defaultRowHeight="14.4"/>
  <cols>
    <col min="1" max="1" width="12.8888888888889" customWidth="1"/>
    <col min="2" max="2" width="25.5092592592593" customWidth="1"/>
    <col min="3" max="3" width="9.76851851851852" customWidth="1"/>
    <col min="4" max="4" width="12.8888888888889" customWidth="1"/>
    <col min="5" max="6" width="9.76851851851852" customWidth="1"/>
    <col min="7" max="7" width="16.4166666666667" customWidth="1"/>
    <col min="8" max="8" width="17.7777777777778" customWidth="1"/>
    <col min="9" max="9" width="13.9722222222222" customWidth="1"/>
    <col min="10" max="10" width="50.3518518518519" customWidth="1"/>
    <col min="11" max="11" width="9.76851851851852" customWidth="1"/>
    <col min="12" max="12" width="15.0648148148148" customWidth="1"/>
    <col min="13" max="16" width="9.76851851851852" customWidth="1"/>
    <col min="17" max="17" width="24.4259259259259" customWidth="1"/>
    <col min="18" max="18" width="15.7407407407407" customWidth="1"/>
    <col min="19" max="19" width="9.76851851851852" customWidth="1"/>
  </cols>
  <sheetData>
    <row r="1" ht="16.35" customHeight="1" spans="1:2">
      <c r="A1" s="2" t="s">
        <v>371</v>
      </c>
      <c r="B1" s="2"/>
    </row>
    <row r="2" ht="42.25" customHeight="1" spans="1:18">
      <c r="A2" s="8" t="s">
        <v>372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ht="23.25" customHeight="1" spans="1:18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6.35" customHeight="1" spans="1:18">
      <c r="A4" s="2"/>
      <c r="B4" s="2"/>
      <c r="C4" s="2"/>
      <c r="D4" s="2"/>
      <c r="E4" s="2"/>
      <c r="F4" s="2"/>
      <c r="G4" s="2"/>
      <c r="H4" s="2"/>
      <c r="I4" s="2"/>
      <c r="J4" s="2"/>
      <c r="Q4" s="7" t="s">
        <v>6</v>
      </c>
      <c r="R4" s="7"/>
    </row>
    <row r="5" ht="29.3" customHeight="1" spans="1:18">
      <c r="A5" s="5" t="s">
        <v>321</v>
      </c>
      <c r="B5" s="5" t="s">
        <v>200</v>
      </c>
      <c r="C5" s="5" t="s">
        <v>373</v>
      </c>
      <c r="D5" s="5"/>
      <c r="E5" s="5"/>
      <c r="F5" s="5"/>
      <c r="G5" s="5"/>
      <c r="H5" s="5"/>
      <c r="I5" s="5"/>
      <c r="J5" s="5" t="s">
        <v>374</v>
      </c>
      <c r="K5" s="11" t="s">
        <v>375</v>
      </c>
      <c r="L5" s="11"/>
      <c r="M5" s="11"/>
      <c r="N5" s="11"/>
      <c r="O5" s="11"/>
      <c r="P5" s="11"/>
      <c r="Q5" s="11"/>
      <c r="R5" s="11"/>
    </row>
    <row r="6" ht="32.75" customHeight="1" spans="1:18">
      <c r="A6" s="5"/>
      <c r="B6" s="5"/>
      <c r="C6" s="5" t="s">
        <v>359</v>
      </c>
      <c r="D6" s="5" t="s">
        <v>376</v>
      </c>
      <c r="E6" s="5"/>
      <c r="F6" s="5"/>
      <c r="G6" s="5"/>
      <c r="H6" s="5" t="s">
        <v>377</v>
      </c>
      <c r="I6" s="5"/>
      <c r="J6" s="5"/>
      <c r="K6" s="11"/>
      <c r="L6" s="11"/>
      <c r="M6" s="11"/>
      <c r="N6" s="11"/>
      <c r="O6" s="11"/>
      <c r="P6" s="11"/>
      <c r="Q6" s="11"/>
      <c r="R6" s="11"/>
    </row>
    <row r="7" ht="38.8" customHeight="1" spans="1:18">
      <c r="A7" s="5"/>
      <c r="B7" s="5"/>
      <c r="C7" s="5"/>
      <c r="D7" s="5" t="s">
        <v>104</v>
      </c>
      <c r="E7" s="5" t="s">
        <v>378</v>
      </c>
      <c r="F7" s="5" t="s">
        <v>379</v>
      </c>
      <c r="G7" s="5" t="s">
        <v>380</v>
      </c>
      <c r="H7" s="5" t="s">
        <v>112</v>
      </c>
      <c r="I7" s="5" t="s">
        <v>113</v>
      </c>
      <c r="J7" s="5"/>
      <c r="K7" s="5" t="s">
        <v>362</v>
      </c>
      <c r="L7" s="5" t="s">
        <v>363</v>
      </c>
      <c r="M7" s="5" t="s">
        <v>364</v>
      </c>
      <c r="N7" s="5" t="s">
        <v>369</v>
      </c>
      <c r="O7" s="5" t="s">
        <v>365</v>
      </c>
      <c r="P7" s="5" t="s">
        <v>381</v>
      </c>
      <c r="Q7" s="5" t="s">
        <v>382</v>
      </c>
      <c r="R7" s="5" t="s">
        <v>370</v>
      </c>
    </row>
    <row r="8" s="1" customFormat="1" ht="26.7" customHeight="1" spans="1:18">
      <c r="A8" s="9" t="s">
        <v>297</v>
      </c>
      <c r="B8" s="9" t="s">
        <v>208</v>
      </c>
      <c r="C8" s="10">
        <v>1814.253278</v>
      </c>
      <c r="D8" s="10">
        <v>1814.253278</v>
      </c>
      <c r="E8" s="10"/>
      <c r="F8" s="10"/>
      <c r="G8" s="10"/>
      <c r="H8" s="10">
        <v>1727.553278</v>
      </c>
      <c r="I8" s="10">
        <v>86.7</v>
      </c>
      <c r="J8" s="12" t="s">
        <v>383</v>
      </c>
      <c r="K8" s="9" t="s">
        <v>384</v>
      </c>
      <c r="L8" s="9" t="s">
        <v>385</v>
      </c>
      <c r="M8" s="9" t="s">
        <v>386</v>
      </c>
      <c r="N8" s="9" t="s">
        <v>387</v>
      </c>
      <c r="O8" s="9">
        <v>100</v>
      </c>
      <c r="P8" s="9" t="s">
        <v>388</v>
      </c>
      <c r="Q8" s="9"/>
      <c r="R8" s="9"/>
    </row>
    <row r="9" s="1" customFormat="1" ht="26.7" customHeight="1" spans="1:18">
      <c r="A9" s="9"/>
      <c r="B9" s="9"/>
      <c r="C9" s="10"/>
      <c r="D9" s="10"/>
      <c r="E9" s="10"/>
      <c r="F9" s="10"/>
      <c r="G9" s="10"/>
      <c r="H9" s="10"/>
      <c r="I9" s="10"/>
      <c r="J9" s="12"/>
      <c r="K9" s="9"/>
      <c r="L9" s="9" t="s">
        <v>389</v>
      </c>
      <c r="M9" s="9" t="s">
        <v>390</v>
      </c>
      <c r="N9" s="9" t="s">
        <v>387</v>
      </c>
      <c r="O9" s="9">
        <v>100</v>
      </c>
      <c r="P9" s="9" t="s">
        <v>388</v>
      </c>
      <c r="Q9" s="9"/>
      <c r="R9" s="9"/>
    </row>
    <row r="10" s="1" customFormat="1" ht="26.7" customHeight="1" spans="1:18">
      <c r="A10" s="9"/>
      <c r="B10" s="9"/>
      <c r="C10" s="10"/>
      <c r="D10" s="10"/>
      <c r="E10" s="10"/>
      <c r="F10" s="10"/>
      <c r="G10" s="10"/>
      <c r="H10" s="10"/>
      <c r="I10" s="10"/>
      <c r="J10" s="12"/>
      <c r="K10" s="9" t="s">
        <v>391</v>
      </c>
      <c r="L10" s="9" t="s">
        <v>392</v>
      </c>
      <c r="M10" s="9" t="s">
        <v>393</v>
      </c>
      <c r="N10" s="9" t="s">
        <v>394</v>
      </c>
      <c r="O10" s="9" t="s">
        <v>395</v>
      </c>
      <c r="P10" s="9" t="s">
        <v>395</v>
      </c>
      <c r="Q10" s="9"/>
      <c r="R10" s="9"/>
    </row>
    <row r="11" s="1" customFormat="1" ht="26.7" customHeight="1" spans="1:18">
      <c r="A11" s="9"/>
      <c r="B11" s="9"/>
      <c r="C11" s="10"/>
      <c r="D11" s="10"/>
      <c r="E11" s="10"/>
      <c r="F11" s="10"/>
      <c r="G11" s="10"/>
      <c r="H11" s="10"/>
      <c r="I11" s="10"/>
      <c r="J11" s="12"/>
      <c r="K11" s="9"/>
      <c r="L11" s="9" t="s">
        <v>396</v>
      </c>
      <c r="M11" s="9" t="s">
        <v>397</v>
      </c>
      <c r="N11" s="9" t="s">
        <v>387</v>
      </c>
      <c r="O11" s="9">
        <v>95</v>
      </c>
      <c r="P11" s="9" t="s">
        <v>388</v>
      </c>
      <c r="Q11" s="9"/>
      <c r="R11" s="9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H14" sqref="H14"/>
    </sheetView>
  </sheetViews>
  <sheetFormatPr defaultColWidth="10" defaultRowHeight="14.4"/>
  <cols>
    <col min="1" max="1" width="8.44444444444444" customWidth="1"/>
    <col min="2" max="2" width="13" customWidth="1"/>
    <col min="3" max="3" width="11.4444444444444" customWidth="1"/>
    <col min="4" max="4" width="14.5555555555556" customWidth="1"/>
    <col min="5" max="5" width="24.8888888888889" customWidth="1"/>
    <col min="6" max="6" width="12.787037037037" customWidth="1"/>
    <col min="7" max="8" width="9.76851851851852" customWidth="1"/>
    <col min="9" max="13" width="10.3148148148148" customWidth="1"/>
    <col min="14" max="14" width="13.6666666666667" customWidth="1"/>
    <col min="15" max="15" width="10.3148148148148" customWidth="1"/>
    <col min="16" max="16" width="12.3518518518519" customWidth="1"/>
    <col min="17" max="18" width="9.76851851851852" customWidth="1"/>
  </cols>
  <sheetData>
    <row r="1" ht="16.35" customHeight="1" spans="1:1">
      <c r="A1" s="2" t="s">
        <v>398</v>
      </c>
    </row>
    <row r="2" ht="41.4" customHeight="1" spans="1:16">
      <c r="A2" s="3" t="s">
        <v>399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4.15" customHeight="1" spans="1:16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1.55" customHeight="1" spans="14:16">
      <c r="N4" s="7" t="s">
        <v>6</v>
      </c>
      <c r="O4" s="7"/>
      <c r="P4" s="7"/>
    </row>
    <row r="5" ht="25.85" customHeight="1" spans="1:16">
      <c r="A5" s="5" t="s">
        <v>400</v>
      </c>
      <c r="B5" s="5" t="s">
        <v>401</v>
      </c>
      <c r="C5" s="5" t="s">
        <v>402</v>
      </c>
      <c r="D5" s="5"/>
      <c r="E5" s="5"/>
      <c r="F5" s="5" t="s">
        <v>403</v>
      </c>
      <c r="G5" s="5" t="s">
        <v>404</v>
      </c>
      <c r="H5" s="5"/>
      <c r="I5" s="5"/>
      <c r="J5" s="5"/>
      <c r="K5" s="5"/>
      <c r="L5" s="5"/>
      <c r="M5" s="5"/>
      <c r="N5" s="5" t="s">
        <v>405</v>
      </c>
      <c r="O5" s="5" t="s">
        <v>406</v>
      </c>
      <c r="P5" s="5" t="s">
        <v>407</v>
      </c>
    </row>
    <row r="6" ht="28.45" customHeight="1" spans="1:16">
      <c r="A6" s="5"/>
      <c r="B6" s="5"/>
      <c r="C6" s="5" t="s">
        <v>408</v>
      </c>
      <c r="D6" s="5" t="s">
        <v>409</v>
      </c>
      <c r="E6" s="5" t="s">
        <v>410</v>
      </c>
      <c r="F6" s="5"/>
      <c r="G6" s="5" t="s">
        <v>411</v>
      </c>
      <c r="H6" s="5" t="s">
        <v>412</v>
      </c>
      <c r="I6" s="5"/>
      <c r="J6" s="5"/>
      <c r="K6" s="5"/>
      <c r="L6" s="5"/>
      <c r="M6" s="5" t="s">
        <v>413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254</v>
      </c>
      <c r="I7" s="5" t="s">
        <v>414</v>
      </c>
      <c r="J7" s="5" t="s">
        <v>415</v>
      </c>
      <c r="K7" s="5" t="s">
        <v>416</v>
      </c>
      <c r="L7" s="5" t="s">
        <v>379</v>
      </c>
      <c r="M7" s="5"/>
      <c r="N7" s="5"/>
      <c r="O7" s="5"/>
      <c r="P7" s="5"/>
    </row>
    <row r="8" s="1" customFormat="1" ht="22.8" customHeight="1" spans="1:16">
      <c r="A8" s="5"/>
      <c r="B8" s="5" t="s">
        <v>103</v>
      </c>
      <c r="C8" s="5"/>
      <c r="D8" s="5"/>
      <c r="E8" s="5"/>
      <c r="F8" s="5"/>
      <c r="G8" s="6">
        <f>SUM(G9:G12)</f>
        <v>622.76</v>
      </c>
      <c r="H8" s="6"/>
      <c r="I8" s="6"/>
      <c r="J8" s="6"/>
      <c r="K8" s="6"/>
      <c r="L8" s="6"/>
      <c r="M8" s="6"/>
      <c r="N8" s="5"/>
      <c r="O8" s="5"/>
      <c r="P8" s="5"/>
    </row>
    <row r="9" s="1" customFormat="1" ht="22.8" customHeight="1" spans="1:16">
      <c r="A9" s="5"/>
      <c r="B9" s="5" t="s">
        <v>345</v>
      </c>
      <c r="C9" s="5" t="s">
        <v>417</v>
      </c>
      <c r="D9" s="5" t="s">
        <v>418</v>
      </c>
      <c r="E9" s="5" t="s">
        <v>419</v>
      </c>
      <c r="F9" s="5"/>
      <c r="G9" s="6">
        <f>SUM(H9)</f>
        <v>288</v>
      </c>
      <c r="H9" s="6">
        <f>SUM(I9)</f>
        <v>288</v>
      </c>
      <c r="I9" s="6">
        <v>288</v>
      </c>
      <c r="J9" s="6"/>
      <c r="K9" s="6"/>
      <c r="L9" s="6"/>
      <c r="M9" s="6"/>
      <c r="N9" s="5"/>
      <c r="O9" s="5" t="s">
        <v>420</v>
      </c>
      <c r="P9" s="5"/>
    </row>
    <row r="10" s="1" customFormat="1" ht="22.8" customHeight="1" spans="1:16">
      <c r="A10" s="5"/>
      <c r="B10" s="5" t="s">
        <v>345</v>
      </c>
      <c r="C10" s="5" t="s">
        <v>417</v>
      </c>
      <c r="D10" s="5" t="s">
        <v>418</v>
      </c>
      <c r="E10" s="5" t="s">
        <v>421</v>
      </c>
      <c r="F10" s="5"/>
      <c r="G10" s="6">
        <f>SUM(H10)</f>
        <v>285</v>
      </c>
      <c r="H10" s="6">
        <f>SUM(I10)</f>
        <v>285</v>
      </c>
      <c r="I10" s="6">
        <v>285</v>
      </c>
      <c r="J10" s="6"/>
      <c r="K10" s="6"/>
      <c r="L10" s="6"/>
      <c r="M10" s="6"/>
      <c r="N10" s="5"/>
      <c r="O10" s="5" t="s">
        <v>420</v>
      </c>
      <c r="P10" s="5"/>
    </row>
    <row r="11" s="1" customFormat="1" ht="22.8" customHeight="1" spans="1:16">
      <c r="A11" s="5"/>
      <c r="B11" s="5" t="s">
        <v>345</v>
      </c>
      <c r="C11" s="5" t="s">
        <v>417</v>
      </c>
      <c r="D11" s="5" t="s">
        <v>418</v>
      </c>
      <c r="E11" s="5" t="s">
        <v>422</v>
      </c>
      <c r="F11" s="5"/>
      <c r="G11" s="6">
        <f>SUM(H11)</f>
        <v>45.76</v>
      </c>
      <c r="H11" s="6">
        <f>SUM(I11)</f>
        <v>45.76</v>
      </c>
      <c r="I11" s="6">
        <v>45.76</v>
      </c>
      <c r="J11" s="6"/>
      <c r="K11" s="6"/>
      <c r="L11" s="6"/>
      <c r="M11" s="6"/>
      <c r="N11" s="5"/>
      <c r="O11" s="5" t="s">
        <v>420</v>
      </c>
      <c r="P11" s="5"/>
    </row>
    <row r="12" s="1" customFormat="1" ht="22.8" customHeight="1" spans="1:16">
      <c r="A12" s="5"/>
      <c r="B12" s="5" t="s">
        <v>345</v>
      </c>
      <c r="C12" s="5" t="s">
        <v>423</v>
      </c>
      <c r="D12" s="5" t="s">
        <v>424</v>
      </c>
      <c r="E12" s="5" t="s">
        <v>425</v>
      </c>
      <c r="F12" s="5"/>
      <c r="G12" s="6">
        <f>SUM(H12)</f>
        <v>4</v>
      </c>
      <c r="H12" s="6">
        <f>SUM(I12)</f>
        <v>4</v>
      </c>
      <c r="I12" s="6">
        <v>4</v>
      </c>
      <c r="J12" s="6"/>
      <c r="K12" s="6"/>
      <c r="L12" s="6"/>
      <c r="M12" s="6"/>
      <c r="N12" s="5"/>
      <c r="O12" s="5" t="s">
        <v>420</v>
      </c>
      <c r="P12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236111111111111" right="0.156944444444444" top="0.270000010728836" bottom="0.270000010728836" header="0.156944444444444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6" workbookViewId="0">
      <selection activeCell="A1" sqref="A1"/>
    </sheetView>
  </sheetViews>
  <sheetFormatPr defaultColWidth="10" defaultRowHeight="14.4" outlineLevelCol="7"/>
  <cols>
    <col min="1" max="1" width="27.8240740740741" customWidth="1"/>
    <col min="2" max="2" width="15.7407407407407" customWidth="1"/>
    <col min="3" max="3" width="30.9444444444444" customWidth="1"/>
    <col min="4" max="4" width="17.5" customWidth="1"/>
    <col min="5" max="5" width="26.3240740740741" customWidth="1"/>
    <col min="6" max="6" width="17.5" customWidth="1"/>
    <col min="7" max="7" width="27.5462962962963" customWidth="1"/>
    <col min="8" max="8" width="14.6574074074074" customWidth="1"/>
    <col min="9" max="9" width="9.76851851851852" customWidth="1"/>
  </cols>
  <sheetData>
    <row r="1" ht="16.35" customHeight="1" spans="1:1">
      <c r="A1" s="2" t="s">
        <v>3</v>
      </c>
    </row>
    <row r="2" ht="36.2" customHeight="1" spans="1:8">
      <c r="A2" s="3" t="s">
        <v>4</v>
      </c>
      <c r="B2" s="3"/>
      <c r="C2" s="3"/>
      <c r="D2" s="3"/>
      <c r="E2" s="3"/>
      <c r="F2" s="3"/>
      <c r="G2" s="3"/>
      <c r="H2" s="3"/>
    </row>
    <row r="3" ht="26.7" customHeight="1" spans="1:8">
      <c r="A3" s="4" t="s">
        <v>5</v>
      </c>
      <c r="B3" s="4"/>
      <c r="C3" s="4"/>
      <c r="E3" s="44"/>
      <c r="F3" s="44"/>
      <c r="G3" s="44" t="s">
        <v>6</v>
      </c>
      <c r="H3" s="44"/>
    </row>
    <row r="4" ht="42.25" customHeight="1" spans="1:8">
      <c r="A4" s="45" t="s">
        <v>7</v>
      </c>
      <c r="B4" s="45"/>
      <c r="C4" s="5" t="s">
        <v>8</v>
      </c>
      <c r="D4" s="5"/>
      <c r="E4" s="5"/>
      <c r="F4" s="5"/>
      <c r="G4" s="5"/>
      <c r="H4" s="5"/>
    </row>
    <row r="5" ht="38.8" customHeight="1" spans="1:8">
      <c r="A5" s="45" t="s">
        <v>9</v>
      </c>
      <c r="B5" s="45" t="s">
        <v>10</v>
      </c>
      <c r="C5" s="45" t="s">
        <v>11</v>
      </c>
      <c r="D5" s="45" t="s">
        <v>10</v>
      </c>
      <c r="E5" s="45" t="s">
        <v>12</v>
      </c>
      <c r="F5" s="45" t="s">
        <v>10</v>
      </c>
      <c r="G5" s="45" t="s">
        <v>13</v>
      </c>
      <c r="H5" s="45" t="s">
        <v>10</v>
      </c>
    </row>
    <row r="6" ht="29.3" customHeight="1" spans="1:8">
      <c r="A6" s="13" t="s">
        <v>14</v>
      </c>
      <c r="B6" s="16">
        <v>1814.253278</v>
      </c>
      <c r="C6" s="13" t="s">
        <v>15</v>
      </c>
      <c r="D6" s="14">
        <v>1727.553278</v>
      </c>
      <c r="E6" s="15" t="s">
        <v>16</v>
      </c>
      <c r="F6" s="16">
        <v>1421.605818</v>
      </c>
      <c r="G6" s="15" t="s">
        <v>17</v>
      </c>
      <c r="H6" s="46"/>
    </row>
    <row r="7" ht="29.3" customHeight="1" spans="1:8">
      <c r="A7" s="13" t="s">
        <v>18</v>
      </c>
      <c r="B7" s="16"/>
      <c r="C7" s="15" t="s">
        <v>19</v>
      </c>
      <c r="D7" s="16">
        <v>1421.605818</v>
      </c>
      <c r="E7" s="15" t="s">
        <v>20</v>
      </c>
      <c r="F7" s="16">
        <v>262.4225</v>
      </c>
      <c r="G7" s="15" t="s">
        <v>21</v>
      </c>
      <c r="H7" s="46"/>
    </row>
    <row r="8" ht="29.3" customHeight="1" spans="1:8">
      <c r="A8" s="13" t="s">
        <v>22</v>
      </c>
      <c r="B8" s="16"/>
      <c r="C8" s="15" t="s">
        <v>23</v>
      </c>
      <c r="D8" s="16">
        <v>603.7872</v>
      </c>
      <c r="E8" s="15" t="s">
        <v>24</v>
      </c>
      <c r="F8" s="16"/>
      <c r="G8" s="15" t="s">
        <v>25</v>
      </c>
      <c r="H8" s="46"/>
    </row>
    <row r="9" ht="29.3" customHeight="1" spans="1:8">
      <c r="A9" s="13" t="s">
        <v>26</v>
      </c>
      <c r="B9" s="16"/>
      <c r="C9" s="15" t="s">
        <v>27</v>
      </c>
      <c r="D9" s="16">
        <v>93.0936</v>
      </c>
      <c r="E9" s="15" t="s">
        <v>28</v>
      </c>
      <c r="F9" s="16"/>
      <c r="G9" s="15" t="s">
        <v>29</v>
      </c>
      <c r="H9" s="46"/>
    </row>
    <row r="10" ht="29.3" customHeight="1" spans="1:8">
      <c r="A10" s="15" t="s">
        <v>30</v>
      </c>
      <c r="B10" s="16"/>
      <c r="C10" s="15" t="s">
        <v>31</v>
      </c>
      <c r="D10" s="16">
        <v>13.9745</v>
      </c>
      <c r="E10" s="15" t="s">
        <v>32</v>
      </c>
      <c r="F10" s="16"/>
      <c r="G10" s="15" t="s">
        <v>33</v>
      </c>
      <c r="H10" s="46"/>
    </row>
    <row r="11" ht="29.3" customHeight="1" spans="1:8">
      <c r="A11" s="15" t="s">
        <v>34</v>
      </c>
      <c r="B11" s="16"/>
      <c r="C11" s="15" t="s">
        <v>35</v>
      </c>
      <c r="D11" s="16">
        <v>229.8132</v>
      </c>
      <c r="E11" s="15" t="s">
        <v>36</v>
      </c>
      <c r="F11" s="16"/>
      <c r="G11" s="15" t="s">
        <v>37</v>
      </c>
      <c r="H11" s="46"/>
    </row>
    <row r="12" ht="29.3" customHeight="1" spans="1:8">
      <c r="A12" s="15" t="s">
        <v>38</v>
      </c>
      <c r="B12" s="16"/>
      <c r="C12" s="15" t="s">
        <v>39</v>
      </c>
      <c r="D12" s="16">
        <v>150.50696</v>
      </c>
      <c r="E12" s="15" t="s">
        <v>40</v>
      </c>
      <c r="F12" s="16">
        <v>130.22496</v>
      </c>
      <c r="G12" s="15" t="s">
        <v>41</v>
      </c>
      <c r="H12" s="46"/>
    </row>
    <row r="13" ht="29.3" customHeight="1" spans="1:8">
      <c r="A13" s="13" t="s">
        <v>42</v>
      </c>
      <c r="B13" s="16"/>
      <c r="C13" s="15" t="s">
        <v>43</v>
      </c>
      <c r="D13" s="16"/>
      <c r="E13" s="15" t="s">
        <v>44</v>
      </c>
      <c r="F13" s="16"/>
      <c r="G13" s="15" t="s">
        <v>45</v>
      </c>
      <c r="H13" s="46">
        <v>178.218988</v>
      </c>
    </row>
    <row r="14" ht="29.3" customHeight="1" spans="1:8">
      <c r="A14" s="15"/>
      <c r="B14" s="16"/>
      <c r="C14" s="15" t="s">
        <v>46</v>
      </c>
      <c r="D14" s="16">
        <v>56.44011</v>
      </c>
      <c r="E14" s="15" t="s">
        <v>47</v>
      </c>
      <c r="F14" s="16"/>
      <c r="G14" s="15" t="s">
        <v>48</v>
      </c>
      <c r="H14" s="46"/>
    </row>
    <row r="15" ht="29.3" customHeight="1" spans="1:8">
      <c r="A15" s="15"/>
      <c r="B15" s="16"/>
      <c r="C15" s="15" t="s">
        <v>49</v>
      </c>
      <c r="D15" s="16">
        <v>14.110028</v>
      </c>
      <c r="E15" s="15"/>
      <c r="F15" s="16"/>
      <c r="G15" s="15" t="s">
        <v>50</v>
      </c>
      <c r="H15" s="46">
        <v>86.17107</v>
      </c>
    </row>
    <row r="16" ht="29.3" customHeight="1" spans="1:8">
      <c r="A16" s="15"/>
      <c r="B16" s="16"/>
      <c r="C16" s="15" t="s">
        <v>51</v>
      </c>
      <c r="D16" s="16">
        <v>112.88022</v>
      </c>
      <c r="E16" s="15"/>
      <c r="F16" s="15"/>
      <c r="G16" s="15" t="s">
        <v>52</v>
      </c>
      <c r="H16" s="46"/>
    </row>
    <row r="17" ht="29.3" customHeight="1" spans="1:8">
      <c r="A17" s="15"/>
      <c r="B17" s="16"/>
      <c r="C17" s="15" t="s">
        <v>53</v>
      </c>
      <c r="D17" s="16">
        <v>147</v>
      </c>
      <c r="E17" s="15"/>
      <c r="F17" s="16"/>
      <c r="G17" s="15" t="s">
        <v>54</v>
      </c>
      <c r="H17" s="46"/>
    </row>
    <row r="18" ht="29.3" customHeight="1" spans="1:8">
      <c r="A18" s="15"/>
      <c r="B18" s="16"/>
      <c r="C18" s="15" t="s">
        <v>55</v>
      </c>
      <c r="D18" s="16">
        <v>175.7225</v>
      </c>
      <c r="E18" s="15"/>
      <c r="F18" s="16"/>
      <c r="G18" s="15" t="s">
        <v>56</v>
      </c>
      <c r="H18" s="46">
        <v>1436.983</v>
      </c>
    </row>
    <row r="19" ht="29.3" customHeight="1" spans="1:8">
      <c r="A19" s="15"/>
      <c r="B19" s="15"/>
      <c r="C19" s="15" t="s">
        <v>57</v>
      </c>
      <c r="D19" s="16">
        <v>8.82</v>
      </c>
      <c r="E19" s="15"/>
      <c r="F19" s="15"/>
      <c r="G19" s="15" t="s">
        <v>58</v>
      </c>
      <c r="H19" s="46"/>
    </row>
    <row r="20" ht="29.3" customHeight="1" spans="1:8">
      <c r="A20" s="15"/>
      <c r="B20" s="16"/>
      <c r="C20" s="15" t="s">
        <v>59</v>
      </c>
      <c r="D20" s="16"/>
      <c r="E20" s="15"/>
      <c r="F20" s="15"/>
      <c r="G20" s="15" t="s">
        <v>60</v>
      </c>
      <c r="H20" s="46"/>
    </row>
    <row r="21" ht="29.3" customHeight="1" spans="1:8">
      <c r="A21" s="13"/>
      <c r="B21" s="14"/>
      <c r="C21" s="15" t="s">
        <v>61</v>
      </c>
      <c r="D21" s="16">
        <v>19.9025</v>
      </c>
      <c r="E21" s="15"/>
      <c r="F21" s="16"/>
      <c r="G21" s="15" t="s">
        <v>62</v>
      </c>
      <c r="H21" s="46"/>
    </row>
    <row r="22" ht="29.3" customHeight="1" spans="1:8">
      <c r="A22" s="13"/>
      <c r="B22" s="14"/>
      <c r="C22" s="15" t="s">
        <v>63</v>
      </c>
      <c r="D22" s="16"/>
      <c r="E22" s="15"/>
      <c r="F22" s="16"/>
      <c r="G22" s="15" t="s">
        <v>64</v>
      </c>
      <c r="H22" s="46"/>
    </row>
    <row r="23" ht="29.3" customHeight="1" spans="1:8">
      <c r="A23" s="13"/>
      <c r="B23" s="14"/>
      <c r="C23" s="15" t="s">
        <v>65</v>
      </c>
      <c r="D23" s="16">
        <v>147</v>
      </c>
      <c r="E23" s="15"/>
      <c r="F23" s="16"/>
      <c r="G23" s="15" t="s">
        <v>66</v>
      </c>
      <c r="H23" s="46"/>
    </row>
    <row r="24" ht="29.3" customHeight="1" spans="1:8">
      <c r="A24" s="15"/>
      <c r="B24" s="15"/>
      <c r="C24" s="15" t="s">
        <v>67</v>
      </c>
      <c r="D24" s="16">
        <v>130.22496</v>
      </c>
      <c r="E24" s="15"/>
      <c r="F24" s="15"/>
      <c r="G24" s="15" t="s">
        <v>68</v>
      </c>
      <c r="H24" s="46"/>
    </row>
    <row r="25" ht="29.3" customHeight="1" spans="1:8">
      <c r="A25" s="15"/>
      <c r="B25" s="15"/>
      <c r="C25" s="15" t="s">
        <v>69</v>
      </c>
      <c r="D25" s="16"/>
      <c r="E25" s="15"/>
      <c r="F25" s="15"/>
      <c r="G25" s="15" t="s">
        <v>70</v>
      </c>
      <c r="H25" s="46">
        <v>112.88022</v>
      </c>
    </row>
    <row r="26" ht="29.3" customHeight="1" spans="1:8">
      <c r="A26" s="13"/>
      <c r="B26" s="14"/>
      <c r="C26" s="15" t="s">
        <v>71</v>
      </c>
      <c r="D26" s="16"/>
      <c r="E26" s="13"/>
      <c r="F26" s="14"/>
      <c r="G26" s="15" t="s">
        <v>72</v>
      </c>
      <c r="H26" s="46"/>
    </row>
    <row r="27" ht="29.3" customHeight="1" spans="1:8">
      <c r="A27" s="13"/>
      <c r="B27" s="14"/>
      <c r="C27" s="15" t="s">
        <v>73</v>
      </c>
      <c r="D27" s="16">
        <v>13.602</v>
      </c>
      <c r="E27" s="13"/>
      <c r="F27" s="14"/>
      <c r="G27" s="15" t="s">
        <v>74</v>
      </c>
      <c r="H27" s="46"/>
    </row>
    <row r="28" ht="29.3" customHeight="1" spans="1:8">
      <c r="A28" s="15"/>
      <c r="B28" s="16"/>
      <c r="C28" s="15" t="s">
        <v>75</v>
      </c>
      <c r="D28" s="16">
        <v>28.596</v>
      </c>
      <c r="E28" s="13"/>
      <c r="F28" s="14"/>
      <c r="G28" s="15" t="s">
        <v>76</v>
      </c>
      <c r="H28" s="46"/>
    </row>
    <row r="29" ht="29.3" customHeight="1" spans="1:8">
      <c r="A29" s="13"/>
      <c r="B29" s="14"/>
      <c r="C29" s="15" t="s">
        <v>77</v>
      </c>
      <c r="D29" s="16"/>
      <c r="E29" s="13"/>
      <c r="F29" s="14"/>
      <c r="G29" s="15" t="s">
        <v>78</v>
      </c>
      <c r="H29" s="46"/>
    </row>
    <row r="30" ht="29.3" customHeight="1" spans="1:8">
      <c r="A30" s="15"/>
      <c r="B30" s="15"/>
      <c r="C30" s="15" t="s">
        <v>79</v>
      </c>
      <c r="D30" s="16">
        <v>29.73096</v>
      </c>
      <c r="E30" s="15"/>
      <c r="F30" s="15"/>
      <c r="G30" s="15" t="s">
        <v>80</v>
      </c>
      <c r="H30" s="46"/>
    </row>
    <row r="31" ht="29.3" customHeight="1" spans="1:8">
      <c r="A31" s="15"/>
      <c r="B31" s="15"/>
      <c r="C31" s="15" t="s">
        <v>81</v>
      </c>
      <c r="D31" s="16">
        <v>58.296</v>
      </c>
      <c r="E31" s="15"/>
      <c r="F31" s="15"/>
      <c r="G31" s="15" t="s">
        <v>82</v>
      </c>
      <c r="H31" s="46"/>
    </row>
    <row r="32" ht="29.3" customHeight="1" spans="1:8">
      <c r="A32" s="15"/>
      <c r="B32" s="15"/>
      <c r="C32" s="13" t="s">
        <v>83</v>
      </c>
      <c r="D32" s="14">
        <v>86.7</v>
      </c>
      <c r="E32" s="15"/>
      <c r="F32" s="15"/>
      <c r="G32" s="15" t="s">
        <v>84</v>
      </c>
      <c r="H32" s="46"/>
    </row>
    <row r="33" ht="29.3" customHeight="1" spans="1:8">
      <c r="A33" s="15"/>
      <c r="B33" s="15"/>
      <c r="C33" s="15" t="s">
        <v>85</v>
      </c>
      <c r="D33" s="16"/>
      <c r="E33" s="15"/>
      <c r="F33" s="15"/>
      <c r="G33" s="15" t="s">
        <v>86</v>
      </c>
      <c r="H33" s="46"/>
    </row>
    <row r="34" ht="29.3" customHeight="1" spans="1:8">
      <c r="A34" s="15"/>
      <c r="B34" s="15"/>
      <c r="C34" s="15" t="s">
        <v>87</v>
      </c>
      <c r="D34" s="16">
        <v>86.7</v>
      </c>
      <c r="E34" s="15"/>
      <c r="F34" s="15"/>
      <c r="G34" s="15" t="s">
        <v>88</v>
      </c>
      <c r="H34" s="46"/>
    </row>
    <row r="35" ht="29.3" customHeight="1" spans="1:8">
      <c r="A35" s="15"/>
      <c r="B35" s="15"/>
      <c r="C35" s="15" t="s">
        <v>89</v>
      </c>
      <c r="D35" s="16"/>
      <c r="E35" s="15"/>
      <c r="F35" s="15"/>
      <c r="G35" s="15" t="s">
        <v>90</v>
      </c>
      <c r="H35" s="46"/>
    </row>
    <row r="36" ht="29.3" customHeight="1" spans="1:8">
      <c r="A36" s="15"/>
      <c r="B36" s="15"/>
      <c r="C36" s="15" t="s">
        <v>91</v>
      </c>
      <c r="D36" s="16"/>
      <c r="E36" s="15"/>
      <c r="F36" s="15"/>
      <c r="G36" s="15"/>
      <c r="H36" s="15"/>
    </row>
    <row r="37" ht="29.3" customHeight="1" spans="1:8">
      <c r="A37" s="15"/>
      <c r="B37" s="15"/>
      <c r="C37" s="15" t="s">
        <v>92</v>
      </c>
      <c r="D37" s="16"/>
      <c r="E37" s="15"/>
      <c r="F37" s="15"/>
      <c r="G37" s="15"/>
      <c r="H37" s="15"/>
    </row>
    <row r="38" ht="29.3" customHeight="1" spans="1:8">
      <c r="A38" s="15"/>
      <c r="B38" s="15"/>
      <c r="C38" s="15" t="s">
        <v>93</v>
      </c>
      <c r="D38" s="16"/>
      <c r="E38" s="15"/>
      <c r="F38" s="15"/>
      <c r="G38" s="15"/>
      <c r="H38" s="15"/>
    </row>
    <row r="39" ht="29.3" customHeight="1" spans="1:8">
      <c r="A39" s="15"/>
      <c r="B39" s="15"/>
      <c r="C39" s="15" t="s">
        <v>94</v>
      </c>
      <c r="D39" s="16"/>
      <c r="E39" s="15"/>
      <c r="F39" s="15"/>
      <c r="G39" s="15"/>
      <c r="H39" s="15"/>
    </row>
    <row r="40" ht="29.3" customHeight="1" spans="1:8">
      <c r="A40" s="15"/>
      <c r="B40" s="15"/>
      <c r="C40" s="15"/>
      <c r="D40" s="15"/>
      <c r="E40" s="15"/>
      <c r="F40" s="15"/>
      <c r="G40" s="15"/>
      <c r="H40" s="15"/>
    </row>
    <row r="41" ht="29.3" customHeight="1" spans="1:8">
      <c r="A41" s="15"/>
      <c r="B41" s="15"/>
      <c r="C41" s="15"/>
      <c r="D41" s="15"/>
      <c r="E41" s="15"/>
      <c r="F41" s="15"/>
      <c r="G41" s="15"/>
      <c r="H41" s="15"/>
    </row>
    <row r="42" ht="29.3" customHeight="1" spans="1:8">
      <c r="A42" s="15"/>
      <c r="B42" s="15"/>
      <c r="C42" s="15"/>
      <c r="D42" s="15"/>
      <c r="E42" s="15"/>
      <c r="F42" s="15"/>
      <c r="G42" s="15"/>
      <c r="H42" s="15"/>
    </row>
    <row r="43" ht="29.3" customHeight="1" spans="1:8">
      <c r="A43" s="15"/>
      <c r="B43" s="15"/>
      <c r="C43" s="15"/>
      <c r="D43" s="15"/>
      <c r="E43" s="15"/>
      <c r="F43" s="15"/>
      <c r="G43" s="15"/>
      <c r="H43" s="15"/>
    </row>
    <row r="44" ht="29.3" customHeight="1" spans="1:8">
      <c r="A44" s="13" t="s">
        <v>95</v>
      </c>
      <c r="B44" s="14">
        <v>1814.253278</v>
      </c>
      <c r="C44" s="13" t="s">
        <v>96</v>
      </c>
      <c r="D44" s="14">
        <v>1814.253278</v>
      </c>
      <c r="E44" s="13" t="s">
        <v>96</v>
      </c>
      <c r="F44" s="14">
        <v>1814.253278</v>
      </c>
      <c r="G44" s="13" t="s">
        <v>96</v>
      </c>
      <c r="H44" s="14">
        <v>1814.253278</v>
      </c>
    </row>
    <row r="45" ht="29.3" customHeight="1" spans="1:8">
      <c r="A45" s="13" t="s">
        <v>97</v>
      </c>
      <c r="B45" s="14"/>
      <c r="C45" s="13" t="s">
        <v>98</v>
      </c>
      <c r="D45" s="14"/>
      <c r="E45" s="13" t="s">
        <v>98</v>
      </c>
      <c r="F45" s="14"/>
      <c r="G45" s="13" t="s">
        <v>98</v>
      </c>
      <c r="H45" s="14"/>
    </row>
    <row r="46" ht="29.3" customHeight="1" spans="1:8">
      <c r="A46" s="15"/>
      <c r="B46" s="16"/>
      <c r="C46" s="13"/>
      <c r="D46" s="14"/>
      <c r="E46" s="13"/>
      <c r="F46" s="14"/>
      <c r="G46" s="15"/>
      <c r="H46" s="16"/>
    </row>
    <row r="47" ht="29.3" customHeight="1" spans="1:8">
      <c r="A47" s="13" t="s">
        <v>99</v>
      </c>
      <c r="B47" s="14">
        <v>1814.253278</v>
      </c>
      <c r="C47" s="13" t="s">
        <v>100</v>
      </c>
      <c r="D47" s="14">
        <v>1814.253278</v>
      </c>
      <c r="E47" s="13" t="s">
        <v>100</v>
      </c>
      <c r="F47" s="14">
        <v>1814.253278</v>
      </c>
      <c r="G47" s="13" t="s">
        <v>100</v>
      </c>
      <c r="H47" s="14">
        <v>1814.253278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4.4" outlineLevelCol="5"/>
  <cols>
    <col min="1" max="1" width="27.8240740740741" customWidth="1"/>
    <col min="2" max="2" width="15.7407407407407" customWidth="1"/>
    <col min="3" max="3" width="27.5462962962963" customWidth="1"/>
    <col min="4" max="6" width="14.6574074074074" customWidth="1"/>
    <col min="7" max="7" width="9.76851851851852" customWidth="1"/>
  </cols>
  <sheetData>
    <row r="1" ht="16.35" customHeight="1" spans="1:1">
      <c r="A1" s="2" t="s">
        <v>101</v>
      </c>
    </row>
    <row r="2" ht="36.2" customHeight="1" spans="1:6">
      <c r="A2" s="3" t="s">
        <v>102</v>
      </c>
      <c r="B2" s="3"/>
      <c r="C2" s="3"/>
      <c r="D2" s="3"/>
      <c r="E2" s="3"/>
      <c r="F2" s="3"/>
    </row>
    <row r="3" ht="26.7" customHeight="1" spans="1:6">
      <c r="A3" s="4" t="s">
        <v>5</v>
      </c>
      <c r="B3" s="4"/>
      <c r="C3" s="4"/>
      <c r="D3" s="44" t="s">
        <v>6</v>
      </c>
      <c r="E3" s="44"/>
      <c r="F3" s="44"/>
    </row>
    <row r="4" ht="42.25" customHeight="1" spans="1:6">
      <c r="A4" s="45" t="s">
        <v>7</v>
      </c>
      <c r="B4" s="45"/>
      <c r="C4" s="5" t="s">
        <v>8</v>
      </c>
      <c r="D4" s="5"/>
      <c r="E4" s="5"/>
      <c r="F4" s="5"/>
    </row>
    <row r="5" ht="38.8" customHeight="1" spans="1:6">
      <c r="A5" s="45" t="s">
        <v>9</v>
      </c>
      <c r="B5" s="45" t="s">
        <v>10</v>
      </c>
      <c r="C5" s="45" t="s">
        <v>13</v>
      </c>
      <c r="D5" s="45" t="s">
        <v>103</v>
      </c>
      <c r="E5" s="5" t="s">
        <v>104</v>
      </c>
      <c r="F5" s="5" t="s">
        <v>105</v>
      </c>
    </row>
    <row r="6" ht="29.3" customHeight="1" spans="1:6">
      <c r="A6" s="13" t="s">
        <v>14</v>
      </c>
      <c r="B6" s="16">
        <v>1814.253278</v>
      </c>
      <c r="C6" s="15" t="s">
        <v>17</v>
      </c>
      <c r="D6" s="46"/>
      <c r="E6" s="46"/>
      <c r="F6" s="46"/>
    </row>
    <row r="7" ht="29.3" customHeight="1" spans="1:6">
      <c r="A7" s="13" t="s">
        <v>18</v>
      </c>
      <c r="B7" s="16"/>
      <c r="C7" s="15" t="s">
        <v>21</v>
      </c>
      <c r="D7" s="46"/>
      <c r="E7" s="46"/>
      <c r="F7" s="46"/>
    </row>
    <row r="8" ht="29.3" customHeight="1" spans="1:6">
      <c r="A8" s="13" t="s">
        <v>22</v>
      </c>
      <c r="B8" s="16"/>
      <c r="C8" s="15" t="s">
        <v>25</v>
      </c>
      <c r="D8" s="46"/>
      <c r="E8" s="46"/>
      <c r="F8" s="46"/>
    </row>
    <row r="9" ht="29.3" customHeight="1" spans="1:6">
      <c r="A9" s="13" t="s">
        <v>26</v>
      </c>
      <c r="B9" s="16"/>
      <c r="C9" s="15" t="s">
        <v>29</v>
      </c>
      <c r="D9" s="46"/>
      <c r="E9" s="46"/>
      <c r="F9" s="46"/>
    </row>
    <row r="10" ht="29.3" customHeight="1" spans="1:6">
      <c r="A10" s="15" t="s">
        <v>30</v>
      </c>
      <c r="B10" s="16"/>
      <c r="C10" s="15" t="s">
        <v>33</v>
      </c>
      <c r="D10" s="46"/>
      <c r="E10" s="46"/>
      <c r="F10" s="46"/>
    </row>
    <row r="11" ht="29.3" customHeight="1" spans="1:6">
      <c r="A11" s="15" t="s">
        <v>34</v>
      </c>
      <c r="B11" s="16"/>
      <c r="C11" s="15" t="s">
        <v>37</v>
      </c>
      <c r="D11" s="46"/>
      <c r="E11" s="46"/>
      <c r="F11" s="46"/>
    </row>
    <row r="12" ht="29.3" customHeight="1" spans="1:6">
      <c r="A12" s="15" t="s">
        <v>38</v>
      </c>
      <c r="B12" s="16"/>
      <c r="C12" s="15" t="s">
        <v>41</v>
      </c>
      <c r="D12" s="46"/>
      <c r="E12" s="46"/>
      <c r="F12" s="46"/>
    </row>
    <row r="13" ht="29.3" customHeight="1" spans="1:6">
      <c r="A13" s="13" t="s">
        <v>42</v>
      </c>
      <c r="B13" s="16"/>
      <c r="C13" s="15" t="s">
        <v>45</v>
      </c>
      <c r="D13" s="46">
        <v>178.218988</v>
      </c>
      <c r="E13" s="46">
        <v>178.218988</v>
      </c>
      <c r="F13" s="46"/>
    </row>
    <row r="14" ht="29.3" customHeight="1" spans="1:6">
      <c r="A14" s="15"/>
      <c r="B14" s="16"/>
      <c r="C14" s="15" t="s">
        <v>48</v>
      </c>
      <c r="D14" s="46"/>
      <c r="E14" s="46"/>
      <c r="F14" s="46"/>
    </row>
    <row r="15" ht="29.3" customHeight="1" spans="1:6">
      <c r="A15" s="15"/>
      <c r="B15" s="16"/>
      <c r="C15" s="15" t="s">
        <v>50</v>
      </c>
      <c r="D15" s="46">
        <v>86.17107</v>
      </c>
      <c r="E15" s="46">
        <v>86.17107</v>
      </c>
      <c r="F15" s="46"/>
    </row>
    <row r="16" ht="29.3" customHeight="1" spans="1:6">
      <c r="A16" s="15"/>
      <c r="B16" s="16"/>
      <c r="C16" s="15" t="s">
        <v>52</v>
      </c>
      <c r="D16" s="46"/>
      <c r="E16" s="46"/>
      <c r="F16" s="46"/>
    </row>
    <row r="17" ht="29.3" customHeight="1" spans="1:6">
      <c r="A17" s="15"/>
      <c r="B17" s="16"/>
      <c r="C17" s="15" t="s">
        <v>54</v>
      </c>
      <c r="D17" s="46"/>
      <c r="E17" s="46"/>
      <c r="F17" s="46"/>
    </row>
    <row r="18" ht="29.3" customHeight="1" spans="1:6">
      <c r="A18" s="15"/>
      <c r="B18" s="16"/>
      <c r="C18" s="15" t="s">
        <v>56</v>
      </c>
      <c r="D18" s="46">
        <v>1436.983</v>
      </c>
      <c r="E18" s="46">
        <v>1436.983</v>
      </c>
      <c r="F18" s="46"/>
    </row>
    <row r="19" ht="29.3" customHeight="1" spans="1:6">
      <c r="A19" s="15"/>
      <c r="B19" s="16"/>
      <c r="C19" s="15" t="s">
        <v>58</v>
      </c>
      <c r="D19" s="46"/>
      <c r="E19" s="46"/>
      <c r="F19" s="46"/>
    </row>
    <row r="20" ht="29.3" customHeight="1" spans="1:6">
      <c r="A20" s="13"/>
      <c r="B20" s="14"/>
      <c r="C20" s="15" t="s">
        <v>60</v>
      </c>
      <c r="D20" s="46"/>
      <c r="E20" s="46"/>
      <c r="F20" s="46"/>
    </row>
    <row r="21" ht="29.3" customHeight="1" spans="1:6">
      <c r="A21" s="13"/>
      <c r="B21" s="14"/>
      <c r="C21" s="15" t="s">
        <v>62</v>
      </c>
      <c r="D21" s="46"/>
      <c r="E21" s="46"/>
      <c r="F21" s="46"/>
    </row>
    <row r="22" ht="29.3" customHeight="1" spans="1:6">
      <c r="A22" s="13"/>
      <c r="B22" s="14"/>
      <c r="C22" s="15" t="s">
        <v>64</v>
      </c>
      <c r="D22" s="46"/>
      <c r="E22" s="46"/>
      <c r="F22" s="46"/>
    </row>
    <row r="23" ht="29.3" customHeight="1" spans="1:6">
      <c r="A23" s="15"/>
      <c r="B23" s="15"/>
      <c r="C23" s="15" t="s">
        <v>66</v>
      </c>
      <c r="D23" s="46"/>
      <c r="E23" s="46"/>
      <c r="F23" s="46"/>
    </row>
    <row r="24" ht="29.3" customHeight="1" spans="1:6">
      <c r="A24" s="15"/>
      <c r="B24" s="15"/>
      <c r="C24" s="15" t="s">
        <v>68</v>
      </c>
      <c r="D24" s="46"/>
      <c r="E24" s="46"/>
      <c r="F24" s="46"/>
    </row>
    <row r="25" ht="29.3" customHeight="1" spans="1:6">
      <c r="A25" s="13"/>
      <c r="B25" s="14"/>
      <c r="C25" s="15" t="s">
        <v>70</v>
      </c>
      <c r="D25" s="46">
        <v>112.88022</v>
      </c>
      <c r="E25" s="46">
        <v>112.88022</v>
      </c>
      <c r="F25" s="46"/>
    </row>
    <row r="26" ht="29.3" customHeight="1" spans="1:6">
      <c r="A26" s="13"/>
      <c r="B26" s="14"/>
      <c r="C26" s="15" t="s">
        <v>72</v>
      </c>
      <c r="D26" s="46"/>
      <c r="E26" s="46"/>
      <c r="F26" s="46"/>
    </row>
    <row r="27" ht="29.3" customHeight="1" spans="1:6">
      <c r="A27" s="15"/>
      <c r="B27" s="16"/>
      <c r="C27" s="15" t="s">
        <v>74</v>
      </c>
      <c r="D27" s="46"/>
      <c r="E27" s="46"/>
      <c r="F27" s="46"/>
    </row>
    <row r="28" ht="29.3" customHeight="1" spans="1:6">
      <c r="A28" s="13"/>
      <c r="B28" s="14"/>
      <c r="C28" s="15" t="s">
        <v>76</v>
      </c>
      <c r="D28" s="46"/>
      <c r="E28" s="46"/>
      <c r="F28" s="46"/>
    </row>
    <row r="29" ht="29.3" customHeight="1" spans="1:6">
      <c r="A29" s="15"/>
      <c r="B29" s="15"/>
      <c r="C29" s="15" t="s">
        <v>78</v>
      </c>
      <c r="D29" s="46"/>
      <c r="E29" s="46"/>
      <c r="F29" s="46"/>
    </row>
    <row r="30" ht="29.3" customHeight="1" spans="1:6">
      <c r="A30" s="15"/>
      <c r="B30" s="15"/>
      <c r="C30" s="15" t="s">
        <v>80</v>
      </c>
      <c r="D30" s="46"/>
      <c r="E30" s="46"/>
      <c r="F30" s="46"/>
    </row>
    <row r="31" ht="29.3" customHeight="1" spans="1:6">
      <c r="A31" s="15"/>
      <c r="B31" s="15"/>
      <c r="C31" s="15" t="s">
        <v>82</v>
      </c>
      <c r="D31" s="46"/>
      <c r="E31" s="46"/>
      <c r="F31" s="46"/>
    </row>
    <row r="32" ht="29.3" customHeight="1" spans="1:6">
      <c r="A32" s="15"/>
      <c r="B32" s="15"/>
      <c r="C32" s="15" t="s">
        <v>84</v>
      </c>
      <c r="D32" s="46"/>
      <c r="E32" s="46"/>
      <c r="F32" s="46"/>
    </row>
    <row r="33" ht="29.3" customHeight="1" spans="1:6">
      <c r="A33" s="15"/>
      <c r="B33" s="15"/>
      <c r="C33" s="15" t="s">
        <v>86</v>
      </c>
      <c r="D33" s="46"/>
      <c r="E33" s="46"/>
      <c r="F33" s="46"/>
    </row>
    <row r="34" ht="29.3" customHeight="1" spans="1:6">
      <c r="A34" s="15"/>
      <c r="B34" s="15"/>
      <c r="C34" s="15" t="s">
        <v>88</v>
      </c>
      <c r="D34" s="46"/>
      <c r="E34" s="46"/>
      <c r="F34" s="46"/>
    </row>
    <row r="35" ht="29.3" customHeight="1" spans="1:6">
      <c r="A35" s="15"/>
      <c r="B35" s="15"/>
      <c r="C35" s="15" t="s">
        <v>90</v>
      </c>
      <c r="D35" s="46"/>
      <c r="E35" s="46"/>
      <c r="F35" s="46"/>
    </row>
    <row r="36" ht="29.3" customHeight="1" spans="1:6">
      <c r="A36" s="15"/>
      <c r="B36" s="15"/>
      <c r="C36" s="15"/>
      <c r="D36" s="15"/>
      <c r="E36" s="15"/>
      <c r="F36" s="15"/>
    </row>
    <row r="37" ht="29.3" customHeight="1" spans="1:6">
      <c r="A37" s="15"/>
      <c r="B37" s="15"/>
      <c r="C37" s="15"/>
      <c r="D37" s="15"/>
      <c r="E37" s="15"/>
      <c r="F37" s="15"/>
    </row>
    <row r="38" ht="29.3" customHeight="1" spans="1:6">
      <c r="A38" s="15"/>
      <c r="B38" s="15"/>
      <c r="C38" s="15"/>
      <c r="D38" s="15"/>
      <c r="E38" s="15"/>
      <c r="F38" s="15"/>
    </row>
    <row r="39" ht="29.3" customHeight="1" spans="1:6">
      <c r="A39" s="15"/>
      <c r="B39" s="15"/>
      <c r="C39" s="15"/>
      <c r="D39" s="15"/>
      <c r="E39" s="15"/>
      <c r="F39" s="15"/>
    </row>
    <row r="40" ht="29.3" customHeight="1" spans="1:6">
      <c r="A40" s="15"/>
      <c r="B40" s="15"/>
      <c r="C40" s="15"/>
      <c r="D40" s="15"/>
      <c r="E40" s="15"/>
      <c r="F40" s="15"/>
    </row>
    <row r="41" ht="29.3" customHeight="1" spans="1:6">
      <c r="A41" s="15"/>
      <c r="B41" s="15"/>
      <c r="C41" s="15"/>
      <c r="D41" s="15"/>
      <c r="E41" s="15"/>
      <c r="F41" s="15"/>
    </row>
    <row r="42" ht="29.3" customHeight="1" spans="1:6">
      <c r="A42" s="5" t="s">
        <v>106</v>
      </c>
      <c r="B42" s="16">
        <v>1814.253278</v>
      </c>
      <c r="C42" s="5" t="s">
        <v>107</v>
      </c>
      <c r="D42" s="16">
        <v>1814.253278</v>
      </c>
      <c r="E42" s="16">
        <v>1814.253278</v>
      </c>
      <c r="F42" s="16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1" sqref="A1:C1"/>
    </sheetView>
  </sheetViews>
  <sheetFormatPr defaultColWidth="10" defaultRowHeight="14.4" outlineLevelCol="6"/>
  <cols>
    <col min="1" max="3" width="6.91666666666667" customWidth="1"/>
    <col min="4" max="4" width="29.5833333333333" customWidth="1"/>
    <col min="5" max="5" width="9.76851851851852" customWidth="1"/>
    <col min="6" max="7" width="15.6018518518519" customWidth="1"/>
    <col min="8" max="8" width="9.76851851851852" customWidth="1"/>
  </cols>
  <sheetData>
    <row r="1" ht="16.35" customHeight="1" spans="1:3">
      <c r="A1" s="2" t="s">
        <v>108</v>
      </c>
      <c r="B1" s="2"/>
      <c r="C1" s="2"/>
    </row>
    <row r="2" ht="32.75" customHeight="1" spans="1:7">
      <c r="A2" s="17" t="s">
        <v>109</v>
      </c>
      <c r="B2" s="17"/>
      <c r="C2" s="17"/>
      <c r="D2" s="17"/>
      <c r="E2" s="17"/>
      <c r="F2" s="17"/>
      <c r="G2" s="17"/>
    </row>
    <row r="3" ht="25" customHeight="1" spans="1:7">
      <c r="A3" s="18" t="s">
        <v>5</v>
      </c>
      <c r="B3" s="18"/>
      <c r="C3" s="18"/>
      <c r="D3" s="18"/>
      <c r="E3" s="18"/>
      <c r="F3" s="2"/>
      <c r="G3" s="35" t="s">
        <v>6</v>
      </c>
    </row>
    <row r="4" ht="19.8" customHeight="1" spans="1:7">
      <c r="A4" s="5" t="s">
        <v>110</v>
      </c>
      <c r="B4" s="5"/>
      <c r="C4" s="5"/>
      <c r="D4" s="5" t="s">
        <v>111</v>
      </c>
      <c r="E4" s="5" t="s">
        <v>104</v>
      </c>
      <c r="F4" s="5"/>
      <c r="G4" s="5"/>
    </row>
    <row r="5" ht="31.9" customHeight="1" spans="1:7">
      <c r="A5" s="5"/>
      <c r="B5" s="5"/>
      <c r="C5" s="5"/>
      <c r="D5" s="5"/>
      <c r="E5" s="5" t="s">
        <v>103</v>
      </c>
      <c r="F5" s="5" t="s">
        <v>112</v>
      </c>
      <c r="G5" s="5" t="s">
        <v>113</v>
      </c>
    </row>
    <row r="6" ht="19.55" customHeight="1" spans="1:7">
      <c r="A6" s="38"/>
      <c r="B6" s="39"/>
      <c r="C6" s="40"/>
      <c r="D6" s="13" t="s">
        <v>103</v>
      </c>
      <c r="E6" s="19">
        <v>1814.253278</v>
      </c>
      <c r="F6" s="19">
        <v>1727.553278</v>
      </c>
      <c r="G6" s="19">
        <v>86.7</v>
      </c>
    </row>
    <row r="7" ht="19.55" customHeight="1" spans="1:7">
      <c r="A7" s="41" t="s">
        <v>114</v>
      </c>
      <c r="B7" s="41"/>
      <c r="C7" s="41"/>
      <c r="D7" s="42" t="s">
        <v>115</v>
      </c>
      <c r="E7" s="19">
        <v>178.218988</v>
      </c>
      <c r="F7" s="19">
        <v>178.218988</v>
      </c>
      <c r="G7" s="19"/>
    </row>
    <row r="8" ht="19.55" customHeight="1" spans="1:7">
      <c r="A8" s="42" t="s">
        <v>116</v>
      </c>
      <c r="B8" s="42"/>
      <c r="C8" s="42"/>
      <c r="D8" s="18" t="s">
        <v>117</v>
      </c>
      <c r="E8" s="19">
        <v>13.602</v>
      </c>
      <c r="F8" s="19">
        <v>13.602</v>
      </c>
      <c r="G8" s="19"/>
    </row>
    <row r="9" ht="19.55" customHeight="1" spans="1:7">
      <c r="A9" s="12" t="s">
        <v>118</v>
      </c>
      <c r="B9" s="12"/>
      <c r="C9" s="12"/>
      <c r="D9" s="12" t="s">
        <v>119</v>
      </c>
      <c r="E9" s="43">
        <v>13.602</v>
      </c>
      <c r="F9" s="43">
        <v>13.602</v>
      </c>
      <c r="G9" s="43"/>
    </row>
    <row r="10" ht="19.55" customHeight="1" spans="1:7">
      <c r="A10" s="42" t="s">
        <v>120</v>
      </c>
      <c r="B10" s="42"/>
      <c r="C10" s="42"/>
      <c r="D10" s="18" t="s">
        <v>121</v>
      </c>
      <c r="E10" s="19">
        <v>150.50696</v>
      </c>
      <c r="F10" s="19">
        <v>150.50696</v>
      </c>
      <c r="G10" s="19"/>
    </row>
    <row r="11" ht="25" customHeight="1" spans="1:7">
      <c r="A11" s="12" t="s">
        <v>122</v>
      </c>
      <c r="B11" s="12"/>
      <c r="C11" s="12"/>
      <c r="D11" s="12" t="s">
        <v>123</v>
      </c>
      <c r="E11" s="43">
        <v>150.50696</v>
      </c>
      <c r="F11" s="43">
        <v>150.50696</v>
      </c>
      <c r="G11" s="43"/>
    </row>
    <row r="12" ht="19.55" customHeight="1" spans="1:7">
      <c r="A12" s="42" t="s">
        <v>124</v>
      </c>
      <c r="B12" s="42"/>
      <c r="C12" s="42"/>
      <c r="D12" s="18" t="s">
        <v>125</v>
      </c>
      <c r="E12" s="19">
        <v>14.110028</v>
      </c>
      <c r="F12" s="19">
        <v>14.110028</v>
      </c>
      <c r="G12" s="19"/>
    </row>
    <row r="13" ht="19.55" customHeight="1" spans="1:7">
      <c r="A13" s="12" t="s">
        <v>126</v>
      </c>
      <c r="B13" s="12"/>
      <c r="C13" s="12"/>
      <c r="D13" s="12" t="s">
        <v>127</v>
      </c>
      <c r="E13" s="43">
        <v>14.110028</v>
      </c>
      <c r="F13" s="43">
        <v>14.110028</v>
      </c>
      <c r="G13" s="43"/>
    </row>
    <row r="14" ht="19.55" customHeight="1" spans="1:7">
      <c r="A14" s="41" t="s">
        <v>128</v>
      </c>
      <c r="B14" s="41"/>
      <c r="C14" s="41"/>
      <c r="D14" s="42" t="s">
        <v>129</v>
      </c>
      <c r="E14" s="19">
        <v>86.17107</v>
      </c>
      <c r="F14" s="19">
        <v>86.17107</v>
      </c>
      <c r="G14" s="19"/>
    </row>
    <row r="15" ht="19.55" customHeight="1" spans="1:7">
      <c r="A15" s="42" t="s">
        <v>130</v>
      </c>
      <c r="B15" s="42"/>
      <c r="C15" s="42"/>
      <c r="D15" s="18" t="s">
        <v>131</v>
      </c>
      <c r="E15" s="19">
        <v>86.17107</v>
      </c>
      <c r="F15" s="19">
        <v>86.17107</v>
      </c>
      <c r="G15" s="19"/>
    </row>
    <row r="16" ht="19.55" customHeight="1" spans="1:7">
      <c r="A16" s="12" t="s">
        <v>132</v>
      </c>
      <c r="B16" s="12"/>
      <c r="C16" s="12"/>
      <c r="D16" s="12" t="s">
        <v>133</v>
      </c>
      <c r="E16" s="43">
        <v>86.17107</v>
      </c>
      <c r="F16" s="43">
        <v>86.17107</v>
      </c>
      <c r="G16" s="43"/>
    </row>
    <row r="17" ht="19.55" customHeight="1" spans="1:7">
      <c r="A17" s="41" t="s">
        <v>134</v>
      </c>
      <c r="B17" s="41"/>
      <c r="C17" s="41"/>
      <c r="D17" s="42" t="s">
        <v>135</v>
      </c>
      <c r="E17" s="19">
        <v>1436.983</v>
      </c>
      <c r="F17" s="19">
        <v>1350.283</v>
      </c>
      <c r="G17" s="19">
        <v>86.7</v>
      </c>
    </row>
    <row r="18" ht="19.55" customHeight="1" spans="1:7">
      <c r="A18" s="42" t="s">
        <v>136</v>
      </c>
      <c r="B18" s="42"/>
      <c r="C18" s="42"/>
      <c r="D18" s="18" t="s">
        <v>137</v>
      </c>
      <c r="E18" s="19">
        <v>1382.253</v>
      </c>
      <c r="F18" s="19">
        <v>1350.283</v>
      </c>
      <c r="G18" s="19">
        <v>31.97</v>
      </c>
    </row>
    <row r="19" ht="19.55" customHeight="1" spans="1:7">
      <c r="A19" s="12" t="s">
        <v>138</v>
      </c>
      <c r="B19" s="12"/>
      <c r="C19" s="12"/>
      <c r="D19" s="12" t="s">
        <v>139</v>
      </c>
      <c r="E19" s="43">
        <v>1350.283</v>
      </c>
      <c r="F19" s="43">
        <v>1350.283</v>
      </c>
      <c r="G19" s="43"/>
    </row>
    <row r="20" ht="19.55" customHeight="1" spans="1:7">
      <c r="A20" s="12" t="s">
        <v>140</v>
      </c>
      <c r="B20" s="12"/>
      <c r="C20" s="12"/>
      <c r="D20" s="12" t="s">
        <v>141</v>
      </c>
      <c r="E20" s="43">
        <v>17.97</v>
      </c>
      <c r="F20" s="43"/>
      <c r="G20" s="43">
        <v>17.97</v>
      </c>
    </row>
    <row r="21" ht="19.55" customHeight="1" spans="1:7">
      <c r="A21" s="12" t="s">
        <v>142</v>
      </c>
      <c r="B21" s="12"/>
      <c r="C21" s="12"/>
      <c r="D21" s="12" t="s">
        <v>143</v>
      </c>
      <c r="E21" s="43">
        <v>4</v>
      </c>
      <c r="F21" s="43"/>
      <c r="G21" s="43">
        <v>4</v>
      </c>
    </row>
    <row r="22" ht="19.55" customHeight="1" spans="1:7">
      <c r="A22" s="12" t="s">
        <v>144</v>
      </c>
      <c r="B22" s="12"/>
      <c r="C22" s="12"/>
      <c r="D22" s="12" t="s">
        <v>145</v>
      </c>
      <c r="E22" s="43">
        <v>10</v>
      </c>
      <c r="F22" s="43"/>
      <c r="G22" s="43">
        <v>10</v>
      </c>
    </row>
    <row r="23" ht="19.55" customHeight="1" spans="1:7">
      <c r="A23" s="42" t="s">
        <v>146</v>
      </c>
      <c r="B23" s="42"/>
      <c r="C23" s="42"/>
      <c r="D23" s="18" t="s">
        <v>147</v>
      </c>
      <c r="E23" s="19">
        <v>54.73</v>
      </c>
      <c r="F23" s="19"/>
      <c r="G23" s="19">
        <v>54.73</v>
      </c>
    </row>
    <row r="24" ht="19.55" customHeight="1" spans="1:7">
      <c r="A24" s="12" t="s">
        <v>148</v>
      </c>
      <c r="B24" s="12"/>
      <c r="C24" s="12"/>
      <c r="D24" s="12" t="s">
        <v>149</v>
      </c>
      <c r="E24" s="43">
        <v>54.73</v>
      </c>
      <c r="F24" s="43"/>
      <c r="G24" s="43">
        <v>54.73</v>
      </c>
    </row>
    <row r="25" ht="19.55" customHeight="1" spans="1:7">
      <c r="A25" s="41" t="s">
        <v>150</v>
      </c>
      <c r="B25" s="41"/>
      <c r="C25" s="41"/>
      <c r="D25" s="42" t="s">
        <v>151</v>
      </c>
      <c r="E25" s="19">
        <v>112.88022</v>
      </c>
      <c r="F25" s="19">
        <v>112.88022</v>
      </c>
      <c r="G25" s="19"/>
    </row>
    <row r="26" ht="19.55" customHeight="1" spans="1:7">
      <c r="A26" s="42" t="s">
        <v>152</v>
      </c>
      <c r="B26" s="42"/>
      <c r="C26" s="42"/>
      <c r="D26" s="18" t="s">
        <v>153</v>
      </c>
      <c r="E26" s="19">
        <v>112.88022</v>
      </c>
      <c r="F26" s="19">
        <v>112.88022</v>
      </c>
      <c r="G26" s="19"/>
    </row>
    <row r="27" ht="19.55" customHeight="1" spans="1:7">
      <c r="A27" s="12" t="s">
        <v>154</v>
      </c>
      <c r="B27" s="12"/>
      <c r="C27" s="12"/>
      <c r="D27" s="12" t="s">
        <v>51</v>
      </c>
      <c r="E27" s="43">
        <v>112.88022</v>
      </c>
      <c r="F27" s="43">
        <v>112.88022</v>
      </c>
      <c r="G27" s="43"/>
    </row>
  </sheetData>
  <mergeCells count="27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8" workbookViewId="0">
      <selection activeCell="H22" sqref="H22"/>
    </sheetView>
  </sheetViews>
  <sheetFormatPr defaultColWidth="10" defaultRowHeight="14.4" outlineLevelCol="4"/>
  <cols>
    <col min="1" max="1" width="13.9722222222222" customWidth="1"/>
    <col min="2" max="2" width="29.5833333333333" customWidth="1"/>
    <col min="3" max="3" width="9.76851851851852" customWidth="1"/>
    <col min="4" max="5" width="15.6018518518519" customWidth="1"/>
    <col min="6" max="6" width="9.76851851851852" customWidth="1"/>
  </cols>
  <sheetData>
    <row r="1" ht="16.35" customHeight="1" spans="1:2">
      <c r="A1" s="2" t="s">
        <v>155</v>
      </c>
      <c r="B1" s="2"/>
    </row>
    <row r="2" ht="32.75" customHeight="1" spans="1:5">
      <c r="A2" s="17" t="s">
        <v>156</v>
      </c>
      <c r="B2" s="17"/>
      <c r="C2" s="17"/>
      <c r="D2" s="17"/>
      <c r="E2" s="17"/>
    </row>
    <row r="3" ht="25" customHeight="1" spans="1:5">
      <c r="A3" s="18" t="s">
        <v>5</v>
      </c>
      <c r="B3" s="18"/>
      <c r="C3" s="18"/>
      <c r="D3" s="2"/>
      <c r="E3" s="35" t="s">
        <v>6</v>
      </c>
    </row>
    <row r="4" ht="19.8" customHeight="1" spans="1:5">
      <c r="A4" s="5" t="s">
        <v>110</v>
      </c>
      <c r="B4" s="5" t="s">
        <v>111</v>
      </c>
      <c r="C4" s="5" t="s">
        <v>112</v>
      </c>
      <c r="D4" s="5"/>
      <c r="E4" s="5"/>
    </row>
    <row r="5" ht="21.55" customHeight="1" spans="1:5">
      <c r="A5" s="5"/>
      <c r="B5" s="5"/>
      <c r="C5" s="5" t="s">
        <v>103</v>
      </c>
      <c r="D5" s="5" t="s">
        <v>157</v>
      </c>
      <c r="E5" s="5" t="s">
        <v>158</v>
      </c>
    </row>
    <row r="6" ht="19.55" customHeight="1" spans="1:5">
      <c r="A6" s="15" t="s">
        <v>159</v>
      </c>
      <c r="B6" s="15" t="s">
        <v>159</v>
      </c>
      <c r="C6" s="15">
        <v>1</v>
      </c>
      <c r="D6" s="15">
        <v>2</v>
      </c>
      <c r="E6" s="15">
        <v>3</v>
      </c>
    </row>
    <row r="7" ht="19.55" customHeight="1" spans="1:5">
      <c r="A7" s="13"/>
      <c r="B7" s="13" t="s">
        <v>103</v>
      </c>
      <c r="C7" s="19">
        <v>1727.553278</v>
      </c>
      <c r="D7" s="19">
        <v>1551.830778</v>
      </c>
      <c r="E7" s="19">
        <v>175.7225</v>
      </c>
    </row>
    <row r="8" ht="19.55" customHeight="1" spans="1:5">
      <c r="A8" s="42" t="s">
        <v>160</v>
      </c>
      <c r="B8" s="42" t="s">
        <v>161</v>
      </c>
      <c r="C8" s="19">
        <v>1421.605818</v>
      </c>
      <c r="D8" s="19">
        <v>1421.605818</v>
      </c>
      <c r="E8" s="19"/>
    </row>
    <row r="9" ht="19.55" customHeight="1" spans="1:5">
      <c r="A9" s="12" t="s">
        <v>162</v>
      </c>
      <c r="B9" s="12" t="s">
        <v>163</v>
      </c>
      <c r="C9" s="43">
        <v>603.7872</v>
      </c>
      <c r="D9" s="43">
        <v>603.7872</v>
      </c>
      <c r="E9" s="43"/>
    </row>
    <row r="10" ht="19.55" customHeight="1" spans="1:5">
      <c r="A10" s="12" t="s">
        <v>164</v>
      </c>
      <c r="B10" s="12" t="s">
        <v>165</v>
      </c>
      <c r="C10" s="43">
        <v>93.0936</v>
      </c>
      <c r="D10" s="43">
        <v>93.0936</v>
      </c>
      <c r="E10" s="43"/>
    </row>
    <row r="11" ht="19.55" customHeight="1" spans="1:5">
      <c r="A11" s="12" t="s">
        <v>166</v>
      </c>
      <c r="B11" s="12" t="s">
        <v>167</v>
      </c>
      <c r="C11" s="43">
        <v>13.9745</v>
      </c>
      <c r="D11" s="43">
        <v>13.9745</v>
      </c>
      <c r="E11" s="43"/>
    </row>
    <row r="12" ht="19.55" customHeight="1" spans="1:5">
      <c r="A12" s="12" t="s">
        <v>168</v>
      </c>
      <c r="B12" s="12" t="s">
        <v>169</v>
      </c>
      <c r="C12" s="43">
        <v>229.8132</v>
      </c>
      <c r="D12" s="43">
        <v>229.8132</v>
      </c>
      <c r="E12" s="43"/>
    </row>
    <row r="13" ht="19.55" customHeight="1" spans="1:5">
      <c r="A13" s="12" t="s">
        <v>170</v>
      </c>
      <c r="B13" s="12" t="s">
        <v>171</v>
      </c>
      <c r="C13" s="43">
        <v>150.50696</v>
      </c>
      <c r="D13" s="43">
        <v>150.50696</v>
      </c>
      <c r="E13" s="43"/>
    </row>
    <row r="14" ht="19.55" customHeight="1" spans="1:5">
      <c r="A14" s="12" t="s">
        <v>172</v>
      </c>
      <c r="B14" s="12" t="s">
        <v>173</v>
      </c>
      <c r="C14" s="43">
        <v>56.44011</v>
      </c>
      <c r="D14" s="43">
        <v>56.44011</v>
      </c>
      <c r="E14" s="43"/>
    </row>
    <row r="15" ht="19.55" customHeight="1" spans="1:5">
      <c r="A15" s="12" t="s">
        <v>174</v>
      </c>
      <c r="B15" s="12" t="s">
        <v>175</v>
      </c>
      <c r="C15" s="43">
        <v>14.110028</v>
      </c>
      <c r="D15" s="43">
        <v>14.110028</v>
      </c>
      <c r="E15" s="43"/>
    </row>
    <row r="16" ht="19.55" customHeight="1" spans="1:5">
      <c r="A16" s="12" t="s">
        <v>176</v>
      </c>
      <c r="B16" s="12" t="s">
        <v>177</v>
      </c>
      <c r="C16" s="43">
        <v>112.88022</v>
      </c>
      <c r="D16" s="43">
        <v>112.88022</v>
      </c>
      <c r="E16" s="43"/>
    </row>
    <row r="17" ht="19.55" customHeight="1" spans="1:5">
      <c r="A17" s="12" t="s">
        <v>178</v>
      </c>
      <c r="B17" s="12" t="s">
        <v>179</v>
      </c>
      <c r="C17" s="43">
        <v>147</v>
      </c>
      <c r="D17" s="43">
        <v>147</v>
      </c>
      <c r="E17" s="43"/>
    </row>
    <row r="18" ht="19.55" customHeight="1" spans="1:5">
      <c r="A18" s="42" t="s">
        <v>180</v>
      </c>
      <c r="B18" s="42" t="s">
        <v>181</v>
      </c>
      <c r="C18" s="19">
        <v>175.7225</v>
      </c>
      <c r="D18" s="19"/>
      <c r="E18" s="19">
        <v>175.7225</v>
      </c>
    </row>
    <row r="19" ht="19.55" customHeight="1" spans="1:5">
      <c r="A19" s="12" t="s">
        <v>182</v>
      </c>
      <c r="B19" s="12" t="s">
        <v>183</v>
      </c>
      <c r="C19" s="43">
        <v>19.9025</v>
      </c>
      <c r="D19" s="43"/>
      <c r="E19" s="43">
        <v>19.9025</v>
      </c>
    </row>
    <row r="20" ht="19.55" customHeight="1" spans="1:5">
      <c r="A20" s="12" t="s">
        <v>184</v>
      </c>
      <c r="B20" s="12" t="s">
        <v>185</v>
      </c>
      <c r="C20" s="43">
        <v>8.82</v>
      </c>
      <c r="D20" s="43"/>
      <c r="E20" s="43">
        <v>8.82</v>
      </c>
    </row>
    <row r="21" ht="19.55" customHeight="1" spans="1:5">
      <c r="A21" s="12" t="s">
        <v>186</v>
      </c>
      <c r="B21" s="12" t="s">
        <v>187</v>
      </c>
      <c r="C21" s="43">
        <v>147</v>
      </c>
      <c r="D21" s="43"/>
      <c r="E21" s="43">
        <v>147</v>
      </c>
    </row>
    <row r="22" ht="19.55" customHeight="1" spans="1:5">
      <c r="A22" s="42" t="s">
        <v>188</v>
      </c>
      <c r="B22" s="42" t="s">
        <v>189</v>
      </c>
      <c r="C22" s="19">
        <v>130.22496</v>
      </c>
      <c r="D22" s="19">
        <v>130.22496</v>
      </c>
      <c r="E22" s="19"/>
    </row>
    <row r="23" ht="19.55" customHeight="1" spans="1:5">
      <c r="A23" s="12" t="s">
        <v>190</v>
      </c>
      <c r="B23" s="12" t="s">
        <v>191</v>
      </c>
      <c r="C23" s="43">
        <v>13.602</v>
      </c>
      <c r="D23" s="43">
        <v>13.602</v>
      </c>
      <c r="E23" s="43"/>
    </row>
    <row r="24" ht="19.55" customHeight="1" spans="1:5">
      <c r="A24" s="12" t="s">
        <v>192</v>
      </c>
      <c r="B24" s="12" t="s">
        <v>193</v>
      </c>
      <c r="C24" s="43">
        <v>28.596</v>
      </c>
      <c r="D24" s="43">
        <v>28.596</v>
      </c>
      <c r="E24" s="43"/>
    </row>
    <row r="25" ht="19.55" customHeight="1" spans="1:5">
      <c r="A25" s="12" t="s">
        <v>194</v>
      </c>
      <c r="B25" s="12" t="s">
        <v>195</v>
      </c>
      <c r="C25" s="43">
        <v>29.73096</v>
      </c>
      <c r="D25" s="43">
        <v>29.73096</v>
      </c>
      <c r="E25" s="43"/>
    </row>
    <row r="26" ht="19.55" customHeight="1" spans="1:5">
      <c r="A26" s="12" t="s">
        <v>196</v>
      </c>
      <c r="B26" s="12" t="s">
        <v>197</v>
      </c>
      <c r="C26" s="43">
        <v>58.296</v>
      </c>
      <c r="D26" s="43">
        <v>58.296</v>
      </c>
      <c r="E26" s="43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14" sqref="J14"/>
    </sheetView>
  </sheetViews>
  <sheetFormatPr defaultColWidth="10" defaultRowHeight="14.4"/>
  <cols>
    <col min="1" max="1" width="16.0092592592593" customWidth="1"/>
    <col min="2" max="2" width="13.8425925925926" customWidth="1"/>
    <col min="3" max="11" width="9.76851851851852" customWidth="1"/>
    <col min="12" max="12" width="24.4259259259259" customWidth="1"/>
    <col min="13" max="13" width="9.76851851851852" customWidth="1"/>
  </cols>
  <sheetData>
    <row r="1" ht="16.35" customHeight="1" spans="1:2">
      <c r="A1" s="2" t="s">
        <v>198</v>
      </c>
      <c r="B1" s="2"/>
    </row>
    <row r="2" ht="29.3" customHeight="1" spans="1:12">
      <c r="A2" s="17" t="s">
        <v>199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5" customHeight="1" spans="1:12">
      <c r="A3" s="18" t="s">
        <v>5</v>
      </c>
      <c r="B3" s="18"/>
      <c r="C3" s="18"/>
      <c r="D3" s="18"/>
      <c r="E3" s="2"/>
      <c r="F3" s="2"/>
      <c r="G3" s="2"/>
      <c r="H3" s="2"/>
      <c r="I3" s="2"/>
      <c r="J3" s="2"/>
      <c r="K3" s="2"/>
      <c r="L3" s="35" t="s">
        <v>6</v>
      </c>
    </row>
    <row r="4" ht="16.35" customHeight="1" spans="1:12">
      <c r="A4" s="5" t="s">
        <v>200</v>
      </c>
      <c r="B4" s="5" t="s">
        <v>201</v>
      </c>
      <c r="C4" s="5"/>
      <c r="D4" s="5"/>
      <c r="E4" s="5"/>
      <c r="F4" s="5"/>
      <c r="G4" s="5" t="s">
        <v>202</v>
      </c>
      <c r="H4" s="5"/>
      <c r="I4" s="5"/>
      <c r="J4" s="5"/>
      <c r="K4" s="5"/>
      <c r="L4" s="5" t="s">
        <v>203</v>
      </c>
    </row>
    <row r="5" ht="16.35" customHeight="1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39.65" customHeight="1" spans="1:12">
      <c r="A6" s="5"/>
      <c r="B6" s="5" t="s">
        <v>103</v>
      </c>
      <c r="C6" s="5" t="s">
        <v>204</v>
      </c>
      <c r="D6" s="5" t="s">
        <v>205</v>
      </c>
      <c r="E6" s="5" t="s">
        <v>206</v>
      </c>
      <c r="F6" s="5" t="s">
        <v>207</v>
      </c>
      <c r="G6" s="5" t="s">
        <v>103</v>
      </c>
      <c r="H6" s="5" t="s">
        <v>204</v>
      </c>
      <c r="I6" s="5" t="s">
        <v>205</v>
      </c>
      <c r="J6" s="5" t="s">
        <v>206</v>
      </c>
      <c r="K6" s="5" t="s">
        <v>207</v>
      </c>
      <c r="L6" s="5"/>
    </row>
    <row r="7" ht="19.55" customHeight="1" spans="1:12">
      <c r="A7" s="1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5"/>
    </row>
    <row r="8" ht="19.55" customHeight="1" spans="1:12">
      <c r="A8" s="13" t="s">
        <v>103</v>
      </c>
      <c r="B8" s="19">
        <v>19.9025</v>
      </c>
      <c r="C8" s="19">
        <v>19.9025</v>
      </c>
      <c r="D8" s="19"/>
      <c r="E8" s="19"/>
      <c r="F8" s="19"/>
      <c r="G8" s="13">
        <v>20.95</v>
      </c>
      <c r="H8" s="13">
        <v>20.95</v>
      </c>
      <c r="I8" s="13"/>
      <c r="J8" s="13"/>
      <c r="K8" s="13"/>
      <c r="L8" s="13"/>
    </row>
    <row r="9" ht="36" customHeight="1" spans="1:12">
      <c r="A9" s="12" t="s">
        <v>208</v>
      </c>
      <c r="B9" s="43">
        <v>19.9025</v>
      </c>
      <c r="C9" s="43">
        <v>19.9025</v>
      </c>
      <c r="D9" s="43"/>
      <c r="E9" s="43"/>
      <c r="F9" s="43"/>
      <c r="G9" s="15">
        <v>20.95</v>
      </c>
      <c r="H9" s="15">
        <v>20.95</v>
      </c>
      <c r="I9" s="15"/>
      <c r="J9" s="15"/>
      <c r="K9" s="15"/>
      <c r="L9" s="15" t="s">
        <v>209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A1" sqref="A1:C1"/>
    </sheetView>
  </sheetViews>
  <sheetFormatPr defaultColWidth="10" defaultRowHeight="14.4" outlineLevelCol="6"/>
  <cols>
    <col min="1" max="3" width="6.91666666666667" customWidth="1"/>
    <col min="4" max="4" width="29.5833333333333" customWidth="1"/>
    <col min="5" max="5" width="9.76851851851852" customWidth="1"/>
    <col min="6" max="7" width="15.6018518518519" customWidth="1"/>
    <col min="8" max="8" width="9.76851851851852" customWidth="1"/>
  </cols>
  <sheetData>
    <row r="1" ht="16.35" customHeight="1" spans="1:3">
      <c r="A1" s="2" t="s">
        <v>210</v>
      </c>
      <c r="B1" s="2"/>
      <c r="C1" s="2"/>
    </row>
    <row r="2" ht="32.75" customHeight="1" spans="1:7">
      <c r="A2" s="17" t="s">
        <v>211</v>
      </c>
      <c r="B2" s="17"/>
      <c r="C2" s="17"/>
      <c r="D2" s="17"/>
      <c r="E2" s="17"/>
      <c r="F2" s="17"/>
      <c r="G2" s="17"/>
    </row>
    <row r="3" ht="25" customHeight="1" spans="1:7">
      <c r="A3" s="18" t="s">
        <v>5</v>
      </c>
      <c r="B3" s="18"/>
      <c r="C3" s="18"/>
      <c r="D3" s="18"/>
      <c r="E3" s="18"/>
      <c r="F3" s="2"/>
      <c r="G3" s="35" t="s">
        <v>6</v>
      </c>
    </row>
    <row r="4" ht="19.8" customHeight="1" spans="1:7">
      <c r="A4" s="5" t="s">
        <v>110</v>
      </c>
      <c r="B4" s="5"/>
      <c r="C4" s="5"/>
      <c r="D4" s="5" t="s">
        <v>111</v>
      </c>
      <c r="E4" s="5" t="s">
        <v>104</v>
      </c>
      <c r="F4" s="5"/>
      <c r="G4" s="5"/>
    </row>
    <row r="5" ht="34.5" customHeight="1" spans="1:7">
      <c r="A5" s="5"/>
      <c r="B5" s="5"/>
      <c r="C5" s="5"/>
      <c r="D5" s="5"/>
      <c r="E5" s="5" t="s">
        <v>103</v>
      </c>
      <c r="F5" s="5" t="s">
        <v>112</v>
      </c>
      <c r="G5" s="5" t="s">
        <v>113</v>
      </c>
    </row>
    <row r="6" ht="19.55" customHeight="1" spans="1:7">
      <c r="A6" s="38"/>
      <c r="B6" s="39"/>
      <c r="C6" s="40"/>
      <c r="D6" s="13" t="s">
        <v>103</v>
      </c>
      <c r="E6" s="19"/>
      <c r="F6" s="19"/>
      <c r="G6" s="19"/>
    </row>
    <row r="7" ht="19.55" customHeight="1" spans="1:7">
      <c r="A7" s="41" t="s">
        <v>114</v>
      </c>
      <c r="B7" s="41"/>
      <c r="C7" s="41"/>
      <c r="D7" s="42" t="s">
        <v>115</v>
      </c>
      <c r="E7" s="19"/>
      <c r="F7" s="19"/>
      <c r="G7" s="19"/>
    </row>
    <row r="8" ht="19.55" customHeight="1" spans="1:7">
      <c r="A8" s="42" t="s">
        <v>116</v>
      </c>
      <c r="B8" s="42"/>
      <c r="C8" s="42"/>
      <c r="D8" s="18" t="s">
        <v>117</v>
      </c>
      <c r="E8" s="19"/>
      <c r="F8" s="19"/>
      <c r="G8" s="19"/>
    </row>
    <row r="9" ht="19.55" customHeight="1" spans="1:7">
      <c r="A9" s="12" t="s">
        <v>118</v>
      </c>
      <c r="B9" s="12"/>
      <c r="C9" s="12"/>
      <c r="D9" s="12" t="s">
        <v>119</v>
      </c>
      <c r="E9" s="43"/>
      <c r="F9" s="43"/>
      <c r="G9" s="43"/>
    </row>
    <row r="10" ht="19.55" customHeight="1" spans="1:7">
      <c r="A10" s="42" t="s">
        <v>120</v>
      </c>
      <c r="B10" s="42"/>
      <c r="C10" s="42"/>
      <c r="D10" s="18" t="s">
        <v>121</v>
      </c>
      <c r="E10" s="19"/>
      <c r="F10" s="19"/>
      <c r="G10" s="19"/>
    </row>
    <row r="11" ht="25" customHeight="1" spans="1:7">
      <c r="A11" s="12" t="s">
        <v>122</v>
      </c>
      <c r="B11" s="12"/>
      <c r="C11" s="12"/>
      <c r="D11" s="12" t="s">
        <v>123</v>
      </c>
      <c r="E11" s="43"/>
      <c r="F11" s="43"/>
      <c r="G11" s="43"/>
    </row>
    <row r="12" ht="19.55" customHeight="1" spans="1:7">
      <c r="A12" s="42" t="s">
        <v>124</v>
      </c>
      <c r="B12" s="42"/>
      <c r="C12" s="42"/>
      <c r="D12" s="18" t="s">
        <v>125</v>
      </c>
      <c r="E12" s="19"/>
      <c r="F12" s="19"/>
      <c r="G12" s="19"/>
    </row>
    <row r="13" ht="19.55" customHeight="1" spans="1:7">
      <c r="A13" s="12" t="s">
        <v>126</v>
      </c>
      <c r="B13" s="12"/>
      <c r="C13" s="12"/>
      <c r="D13" s="12" t="s">
        <v>127</v>
      </c>
      <c r="E13" s="43"/>
      <c r="F13" s="43"/>
      <c r="G13" s="43"/>
    </row>
    <row r="14" ht="19.55" customHeight="1" spans="1:7">
      <c r="A14" s="41" t="s">
        <v>128</v>
      </c>
      <c r="B14" s="41"/>
      <c r="C14" s="41"/>
      <c r="D14" s="42" t="s">
        <v>129</v>
      </c>
      <c r="E14" s="19"/>
      <c r="F14" s="19"/>
      <c r="G14" s="19"/>
    </row>
    <row r="15" ht="19.55" customHeight="1" spans="1:7">
      <c r="A15" s="42" t="s">
        <v>130</v>
      </c>
      <c r="B15" s="42"/>
      <c r="C15" s="42"/>
      <c r="D15" s="18" t="s">
        <v>131</v>
      </c>
      <c r="E15" s="19"/>
      <c r="F15" s="19"/>
      <c r="G15" s="19"/>
    </row>
    <row r="16" ht="19.55" customHeight="1" spans="1:7">
      <c r="A16" s="12" t="s">
        <v>132</v>
      </c>
      <c r="B16" s="12"/>
      <c r="C16" s="12"/>
      <c r="D16" s="12" t="s">
        <v>133</v>
      </c>
      <c r="E16" s="43"/>
      <c r="F16" s="43"/>
      <c r="G16" s="43"/>
    </row>
    <row r="17" ht="19.55" customHeight="1" spans="1:7">
      <c r="A17" s="41" t="s">
        <v>134</v>
      </c>
      <c r="B17" s="41"/>
      <c r="C17" s="41"/>
      <c r="D17" s="42" t="s">
        <v>135</v>
      </c>
      <c r="E17" s="19"/>
      <c r="F17" s="19"/>
      <c r="G17" s="19"/>
    </row>
    <row r="18" ht="19.55" customHeight="1" spans="1:7">
      <c r="A18" s="42" t="s">
        <v>136</v>
      </c>
      <c r="B18" s="42"/>
      <c r="C18" s="42"/>
      <c r="D18" s="18" t="s">
        <v>137</v>
      </c>
      <c r="E18" s="19"/>
      <c r="F18" s="19"/>
      <c r="G18" s="19"/>
    </row>
    <row r="19" ht="19.55" customHeight="1" spans="1:7">
      <c r="A19" s="12" t="s">
        <v>138</v>
      </c>
      <c r="B19" s="12"/>
      <c r="C19" s="12"/>
      <c r="D19" s="12" t="s">
        <v>139</v>
      </c>
      <c r="E19" s="43"/>
      <c r="F19" s="43"/>
      <c r="G19" s="43"/>
    </row>
    <row r="20" ht="19.55" customHeight="1" spans="1:7">
      <c r="A20" s="12" t="s">
        <v>140</v>
      </c>
      <c r="B20" s="12"/>
      <c r="C20" s="12"/>
      <c r="D20" s="12" t="s">
        <v>141</v>
      </c>
      <c r="E20" s="43"/>
      <c r="F20" s="43"/>
      <c r="G20" s="43"/>
    </row>
    <row r="21" ht="19.55" customHeight="1" spans="1:7">
      <c r="A21" s="12" t="s">
        <v>142</v>
      </c>
      <c r="B21" s="12"/>
      <c r="C21" s="12"/>
      <c r="D21" s="12" t="s">
        <v>143</v>
      </c>
      <c r="E21" s="43"/>
      <c r="F21" s="43"/>
      <c r="G21" s="43"/>
    </row>
    <row r="22" ht="19.55" customHeight="1" spans="1:7">
      <c r="A22" s="12" t="s">
        <v>144</v>
      </c>
      <c r="B22" s="12"/>
      <c r="C22" s="12"/>
      <c r="D22" s="12" t="s">
        <v>145</v>
      </c>
      <c r="E22" s="43"/>
      <c r="F22" s="43"/>
      <c r="G22" s="43"/>
    </row>
    <row r="23" ht="19.55" customHeight="1" spans="1:7">
      <c r="A23" s="42" t="s">
        <v>146</v>
      </c>
      <c r="B23" s="42"/>
      <c r="C23" s="42"/>
      <c r="D23" s="18" t="s">
        <v>147</v>
      </c>
      <c r="E23" s="19"/>
      <c r="F23" s="19"/>
      <c r="G23" s="19"/>
    </row>
    <row r="24" ht="19.55" customHeight="1" spans="1:7">
      <c r="A24" s="12" t="s">
        <v>148</v>
      </c>
      <c r="B24" s="12"/>
      <c r="C24" s="12"/>
      <c r="D24" s="12" t="s">
        <v>149</v>
      </c>
      <c r="E24" s="43"/>
      <c r="F24" s="43"/>
      <c r="G24" s="43"/>
    </row>
    <row r="25" ht="19.55" customHeight="1" spans="1:7">
      <c r="A25" s="41" t="s">
        <v>150</v>
      </c>
      <c r="B25" s="41"/>
      <c r="C25" s="41"/>
      <c r="D25" s="42" t="s">
        <v>151</v>
      </c>
      <c r="E25" s="19"/>
      <c r="F25" s="19"/>
      <c r="G25" s="19"/>
    </row>
    <row r="26" ht="19.55" customHeight="1" spans="1:7">
      <c r="A26" s="42" t="s">
        <v>152</v>
      </c>
      <c r="B26" s="42"/>
      <c r="C26" s="42"/>
      <c r="D26" s="18" t="s">
        <v>153</v>
      </c>
      <c r="E26" s="19"/>
      <c r="F26" s="19"/>
      <c r="G26" s="19"/>
    </row>
    <row r="27" ht="19.55" customHeight="1" spans="1:7">
      <c r="A27" s="12" t="s">
        <v>154</v>
      </c>
      <c r="B27" s="12"/>
      <c r="C27" s="12"/>
      <c r="D27" s="12" t="s">
        <v>51</v>
      </c>
      <c r="E27" s="43"/>
      <c r="F27" s="43"/>
      <c r="G27" s="43"/>
    </row>
  </sheetData>
  <mergeCells count="27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4.4" outlineLevelCol="3"/>
  <cols>
    <col min="1" max="1" width="32.2962962962963" customWidth="1"/>
    <col min="2" max="2" width="15.7407407407407" customWidth="1"/>
    <col min="3" max="3" width="32.7037037037037" customWidth="1"/>
    <col min="4" max="4" width="16.0092592592593" customWidth="1"/>
    <col min="5" max="5" width="9.76851851851852" customWidth="1"/>
  </cols>
  <sheetData>
    <row r="1" ht="12.9" customHeight="1" spans="1:1">
      <c r="A1" s="2" t="s">
        <v>212</v>
      </c>
    </row>
    <row r="2" ht="33.6" customHeight="1" spans="1:4">
      <c r="A2" s="3" t="s">
        <v>213</v>
      </c>
      <c r="B2" s="3"/>
      <c r="C2" s="3"/>
      <c r="D2" s="3"/>
    </row>
    <row r="3" ht="31.05" customHeight="1" spans="1:4">
      <c r="A3" s="4" t="s">
        <v>5</v>
      </c>
      <c r="B3" s="4"/>
      <c r="C3" s="44" t="s">
        <v>6</v>
      </c>
      <c r="D3" s="44"/>
    </row>
    <row r="4" ht="42.25" customHeight="1" spans="1:4">
      <c r="A4" s="45" t="s">
        <v>7</v>
      </c>
      <c r="B4" s="45"/>
      <c r="C4" s="45" t="s">
        <v>8</v>
      </c>
      <c r="D4" s="45"/>
    </row>
    <row r="5" ht="38.8" customHeight="1" spans="1:4">
      <c r="A5" s="45" t="s">
        <v>9</v>
      </c>
      <c r="B5" s="45" t="s">
        <v>10</v>
      </c>
      <c r="C5" s="45" t="s">
        <v>13</v>
      </c>
      <c r="D5" s="45" t="s">
        <v>10</v>
      </c>
    </row>
    <row r="6" ht="29.3" customHeight="1" spans="1:4">
      <c r="A6" s="13" t="s">
        <v>214</v>
      </c>
      <c r="B6" s="16">
        <v>1814.253278</v>
      </c>
      <c r="C6" s="15" t="s">
        <v>17</v>
      </c>
      <c r="D6" s="46"/>
    </row>
    <row r="7" ht="29.3" customHeight="1" spans="1:4">
      <c r="A7" s="13" t="s">
        <v>215</v>
      </c>
      <c r="B7" s="16"/>
      <c r="C7" s="15" t="s">
        <v>21</v>
      </c>
      <c r="D7" s="46"/>
    </row>
    <row r="8" ht="29.3" customHeight="1" spans="1:4">
      <c r="A8" s="13" t="s">
        <v>216</v>
      </c>
      <c r="B8" s="16"/>
      <c r="C8" s="15" t="s">
        <v>25</v>
      </c>
      <c r="D8" s="46"/>
    </row>
    <row r="9" ht="29.3" customHeight="1" spans="1:4">
      <c r="A9" s="13" t="s">
        <v>26</v>
      </c>
      <c r="B9" s="16"/>
      <c r="C9" s="15" t="s">
        <v>29</v>
      </c>
      <c r="D9" s="46"/>
    </row>
    <row r="10" ht="29.3" customHeight="1" spans="1:4">
      <c r="A10" s="15" t="s">
        <v>30</v>
      </c>
      <c r="B10" s="16"/>
      <c r="C10" s="15" t="s">
        <v>33</v>
      </c>
      <c r="D10" s="46"/>
    </row>
    <row r="11" ht="29.3" customHeight="1" spans="1:4">
      <c r="A11" s="15" t="s">
        <v>34</v>
      </c>
      <c r="B11" s="16"/>
      <c r="C11" s="15" t="s">
        <v>37</v>
      </c>
      <c r="D11" s="46"/>
    </row>
    <row r="12" ht="29.3" customHeight="1" spans="1:4">
      <c r="A12" s="15" t="s">
        <v>38</v>
      </c>
      <c r="B12" s="16"/>
      <c r="C12" s="15" t="s">
        <v>41</v>
      </c>
      <c r="D12" s="46"/>
    </row>
    <row r="13" ht="29.3" customHeight="1" spans="1:4">
      <c r="A13" s="13" t="s">
        <v>42</v>
      </c>
      <c r="B13" s="16"/>
      <c r="C13" s="15" t="s">
        <v>45</v>
      </c>
      <c r="D13" s="46">
        <v>178.218988</v>
      </c>
    </row>
    <row r="14" ht="29.3" customHeight="1" spans="1:4">
      <c r="A14" s="15"/>
      <c r="B14" s="16"/>
      <c r="C14" s="15" t="s">
        <v>48</v>
      </c>
      <c r="D14" s="46"/>
    </row>
    <row r="15" ht="29.3" customHeight="1" spans="1:4">
      <c r="A15" s="15"/>
      <c r="B15" s="16"/>
      <c r="C15" s="15" t="s">
        <v>50</v>
      </c>
      <c r="D15" s="46">
        <v>86.17107</v>
      </c>
    </row>
    <row r="16" ht="29.3" customHeight="1" spans="1:4">
      <c r="A16" s="15"/>
      <c r="B16" s="16"/>
      <c r="C16" s="15" t="s">
        <v>52</v>
      </c>
      <c r="D16" s="46"/>
    </row>
    <row r="17" ht="29.3" customHeight="1" spans="1:4">
      <c r="A17" s="15"/>
      <c r="B17" s="16"/>
      <c r="C17" s="15" t="s">
        <v>54</v>
      </c>
      <c r="D17" s="46"/>
    </row>
    <row r="18" ht="29.3" customHeight="1" spans="1:4">
      <c r="A18" s="15"/>
      <c r="B18" s="16"/>
      <c r="C18" s="15" t="s">
        <v>56</v>
      </c>
      <c r="D18" s="46">
        <v>1436.983</v>
      </c>
    </row>
    <row r="19" ht="29.3" customHeight="1" spans="1:4">
      <c r="A19" s="15"/>
      <c r="B19" s="16"/>
      <c r="C19" s="15" t="s">
        <v>58</v>
      </c>
      <c r="D19" s="46"/>
    </row>
    <row r="20" ht="29.3" customHeight="1" spans="1:4">
      <c r="A20" s="13"/>
      <c r="B20" s="14"/>
      <c r="C20" s="15" t="s">
        <v>60</v>
      </c>
      <c r="D20" s="46"/>
    </row>
    <row r="21" ht="29.3" customHeight="1" spans="1:4">
      <c r="A21" s="13"/>
      <c r="B21" s="14"/>
      <c r="C21" s="15" t="s">
        <v>62</v>
      </c>
      <c r="D21" s="46"/>
    </row>
    <row r="22" ht="29.3" customHeight="1" spans="1:4">
      <c r="A22" s="13"/>
      <c r="B22" s="14"/>
      <c r="C22" s="15" t="s">
        <v>64</v>
      </c>
      <c r="D22" s="46"/>
    </row>
    <row r="23" ht="29.3" customHeight="1" spans="1:4">
      <c r="A23" s="15"/>
      <c r="B23" s="15"/>
      <c r="C23" s="15" t="s">
        <v>66</v>
      </c>
      <c r="D23" s="46"/>
    </row>
    <row r="24" ht="29.3" customHeight="1" spans="1:4">
      <c r="A24" s="15"/>
      <c r="B24" s="15"/>
      <c r="C24" s="15" t="s">
        <v>68</v>
      </c>
      <c r="D24" s="46"/>
    </row>
    <row r="25" ht="29.3" customHeight="1" spans="1:4">
      <c r="A25" s="13"/>
      <c r="B25" s="14"/>
      <c r="C25" s="15" t="s">
        <v>70</v>
      </c>
      <c r="D25" s="46">
        <v>112.88022</v>
      </c>
    </row>
    <row r="26" ht="29.3" customHeight="1" spans="1:4">
      <c r="A26" s="13"/>
      <c r="B26" s="14"/>
      <c r="C26" s="15" t="s">
        <v>72</v>
      </c>
      <c r="D26" s="46"/>
    </row>
    <row r="27" ht="29.3" customHeight="1" spans="1:4">
      <c r="A27" s="15"/>
      <c r="B27" s="16"/>
      <c r="C27" s="15" t="s">
        <v>74</v>
      </c>
      <c r="D27" s="46"/>
    </row>
    <row r="28" ht="29.3" customHeight="1" spans="1:4">
      <c r="A28" s="13"/>
      <c r="B28" s="14"/>
      <c r="C28" s="15" t="s">
        <v>76</v>
      </c>
      <c r="D28" s="46"/>
    </row>
    <row r="29" ht="29.3" customHeight="1" spans="1:4">
      <c r="A29" s="15"/>
      <c r="B29" s="15"/>
      <c r="C29" s="15" t="s">
        <v>78</v>
      </c>
      <c r="D29" s="46"/>
    </row>
    <row r="30" ht="29.3" customHeight="1" spans="1:4">
      <c r="A30" s="15"/>
      <c r="B30" s="15"/>
      <c r="C30" s="15" t="s">
        <v>80</v>
      </c>
      <c r="D30" s="46"/>
    </row>
    <row r="31" ht="29.3" customHeight="1" spans="1:4">
      <c r="A31" s="15"/>
      <c r="B31" s="15"/>
      <c r="C31" s="15" t="s">
        <v>82</v>
      </c>
      <c r="D31" s="46"/>
    </row>
    <row r="32" ht="29.3" customHeight="1" spans="1:4">
      <c r="A32" s="15"/>
      <c r="B32" s="15"/>
      <c r="C32" s="15" t="s">
        <v>84</v>
      </c>
      <c r="D32" s="46"/>
    </row>
    <row r="33" ht="29.3" customHeight="1" spans="1:4">
      <c r="A33" s="15"/>
      <c r="B33" s="15"/>
      <c r="C33" s="15" t="s">
        <v>86</v>
      </c>
      <c r="D33" s="46"/>
    </row>
    <row r="34" ht="29.3" customHeight="1" spans="1:4">
      <c r="A34" s="15"/>
      <c r="B34" s="15"/>
      <c r="C34" s="15" t="s">
        <v>88</v>
      </c>
      <c r="D34" s="46"/>
    </row>
    <row r="35" ht="29.3" customHeight="1" spans="1:4">
      <c r="A35" s="15"/>
      <c r="B35" s="15"/>
      <c r="C35" s="15" t="s">
        <v>90</v>
      </c>
      <c r="D35" s="46"/>
    </row>
    <row r="36" ht="29.3" customHeight="1" spans="1:4">
      <c r="A36" s="13"/>
      <c r="B36" s="14"/>
      <c r="C36" s="13"/>
      <c r="D36" s="14"/>
    </row>
    <row r="37" ht="29.3" customHeight="1" spans="1:4">
      <c r="A37" s="13"/>
      <c r="B37" s="14"/>
      <c r="C37" s="13"/>
      <c r="D37" s="14"/>
    </row>
    <row r="38" ht="29.3" customHeight="1" spans="1:4">
      <c r="A38" s="15"/>
      <c r="B38" s="16"/>
      <c r="C38" s="15"/>
      <c r="D38" s="16"/>
    </row>
    <row r="39" ht="29.3" customHeight="1" spans="1:4">
      <c r="A39" s="13" t="s">
        <v>99</v>
      </c>
      <c r="B39" s="14">
        <v>1814.253278</v>
      </c>
      <c r="C39" s="13" t="s">
        <v>100</v>
      </c>
      <c r="D39" s="19">
        <v>1814.253278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1" sqref="A1:B1"/>
    </sheetView>
  </sheetViews>
  <sheetFormatPr defaultColWidth="10" defaultRowHeight="14.4"/>
  <cols>
    <col min="1" max="1" width="16.0092592592593" customWidth="1"/>
    <col min="2" max="2" width="32.4351851851852" customWidth="1"/>
    <col min="3" max="12" width="9.76851851851852" customWidth="1"/>
  </cols>
  <sheetData>
    <row r="1" ht="16.35" customHeight="1" spans="1:2">
      <c r="A1" s="2" t="s">
        <v>217</v>
      </c>
      <c r="B1" s="2"/>
    </row>
    <row r="2" ht="27.6" customHeight="1" spans="1:10">
      <c r="A2" s="17" t="s">
        <v>218</v>
      </c>
      <c r="B2" s="17"/>
      <c r="C2" s="17"/>
      <c r="D2" s="17"/>
      <c r="E2" s="17"/>
      <c r="F2" s="17"/>
      <c r="G2" s="17"/>
      <c r="H2" s="17"/>
      <c r="I2" s="17"/>
      <c r="J2" s="17"/>
    </row>
    <row r="3" ht="25" customHeight="1" spans="1:10">
      <c r="A3" s="18" t="s">
        <v>5</v>
      </c>
      <c r="B3" s="18"/>
      <c r="C3" s="18"/>
      <c r="D3" s="2"/>
      <c r="E3" s="2"/>
      <c r="F3" s="2"/>
      <c r="G3" s="2"/>
      <c r="H3" s="2"/>
      <c r="I3" s="35" t="s">
        <v>6</v>
      </c>
      <c r="J3" s="35"/>
    </row>
    <row r="4" ht="16.35" customHeight="1" spans="1:10">
      <c r="A4" s="5" t="s">
        <v>110</v>
      </c>
      <c r="B4" s="5" t="s">
        <v>111</v>
      </c>
      <c r="C4" s="5" t="s">
        <v>103</v>
      </c>
      <c r="D4" s="5" t="s">
        <v>219</v>
      </c>
      <c r="E4" s="5" t="s">
        <v>220</v>
      </c>
      <c r="F4" s="5" t="s">
        <v>221</v>
      </c>
      <c r="G4" s="5" t="s">
        <v>222</v>
      </c>
      <c r="H4" s="5"/>
      <c r="I4" s="5"/>
      <c r="J4" s="5" t="s">
        <v>223</v>
      </c>
    </row>
    <row r="5" ht="49.15" customHeight="1" spans="1:10">
      <c r="A5" s="5"/>
      <c r="B5" s="5"/>
      <c r="C5" s="5"/>
      <c r="D5" s="5"/>
      <c r="E5" s="5"/>
      <c r="F5" s="5"/>
      <c r="G5" s="5" t="s">
        <v>224</v>
      </c>
      <c r="H5" s="5" t="s">
        <v>225</v>
      </c>
      <c r="I5" s="5" t="s">
        <v>222</v>
      </c>
      <c r="J5" s="5"/>
    </row>
    <row r="6" ht="19.55" customHeight="1" spans="1:10">
      <c r="A6" s="13"/>
      <c r="B6" s="13" t="s">
        <v>103</v>
      </c>
      <c r="C6" s="19">
        <v>1814.253278</v>
      </c>
      <c r="D6" s="19">
        <v>1814.253278</v>
      </c>
      <c r="E6" s="19"/>
      <c r="F6" s="19"/>
      <c r="G6" s="19"/>
      <c r="H6" s="19"/>
      <c r="I6" s="19"/>
      <c r="J6" s="13"/>
    </row>
    <row r="7" ht="19.55" customHeight="1" spans="1:10">
      <c r="A7" s="42" t="s">
        <v>114</v>
      </c>
      <c r="B7" s="42" t="s">
        <v>115</v>
      </c>
      <c r="C7" s="19">
        <v>178.218988</v>
      </c>
      <c r="D7" s="19">
        <v>178.218988</v>
      </c>
      <c r="E7" s="19"/>
      <c r="F7" s="19"/>
      <c r="G7" s="19"/>
      <c r="H7" s="19"/>
      <c r="I7" s="19"/>
      <c r="J7" s="13"/>
    </row>
    <row r="8" ht="19.55" customHeight="1" spans="1:10">
      <c r="A8" s="12" t="s">
        <v>120</v>
      </c>
      <c r="B8" s="12" t="s">
        <v>121</v>
      </c>
      <c r="C8" s="43">
        <v>150.50696</v>
      </c>
      <c r="D8" s="43">
        <v>150.50696</v>
      </c>
      <c r="E8" s="43"/>
      <c r="F8" s="43"/>
      <c r="G8" s="43"/>
      <c r="H8" s="43"/>
      <c r="I8" s="43"/>
      <c r="J8" s="15"/>
    </row>
    <row r="9" ht="19.55" customHeight="1" spans="1:10">
      <c r="A9" s="12" t="s">
        <v>226</v>
      </c>
      <c r="B9" s="12" t="s">
        <v>123</v>
      </c>
      <c r="C9" s="43">
        <v>150.50696</v>
      </c>
      <c r="D9" s="43">
        <v>150.50696</v>
      </c>
      <c r="E9" s="43"/>
      <c r="F9" s="43"/>
      <c r="G9" s="43"/>
      <c r="H9" s="43"/>
      <c r="I9" s="43"/>
      <c r="J9" s="15"/>
    </row>
    <row r="10" ht="19.55" customHeight="1" spans="1:10">
      <c r="A10" s="12" t="s">
        <v>116</v>
      </c>
      <c r="B10" s="12" t="s">
        <v>117</v>
      </c>
      <c r="C10" s="43">
        <v>13.602</v>
      </c>
      <c r="D10" s="43">
        <v>13.602</v>
      </c>
      <c r="E10" s="43"/>
      <c r="F10" s="43"/>
      <c r="G10" s="43"/>
      <c r="H10" s="43"/>
      <c r="I10" s="43"/>
      <c r="J10" s="15"/>
    </row>
    <row r="11" ht="19.55" customHeight="1" spans="1:10">
      <c r="A11" s="12" t="s">
        <v>227</v>
      </c>
      <c r="B11" s="12" t="s">
        <v>119</v>
      </c>
      <c r="C11" s="43">
        <v>13.602</v>
      </c>
      <c r="D11" s="43">
        <v>13.602</v>
      </c>
      <c r="E11" s="43"/>
      <c r="F11" s="43"/>
      <c r="G11" s="43"/>
      <c r="H11" s="43"/>
      <c r="I11" s="43"/>
      <c r="J11" s="15"/>
    </row>
    <row r="12" ht="19.55" customHeight="1" spans="1:10">
      <c r="A12" s="12" t="s">
        <v>124</v>
      </c>
      <c r="B12" s="12" t="s">
        <v>125</v>
      </c>
      <c r="C12" s="43">
        <v>14.110028</v>
      </c>
      <c r="D12" s="43">
        <v>14.110028</v>
      </c>
      <c r="E12" s="43"/>
      <c r="F12" s="43"/>
      <c r="G12" s="43"/>
      <c r="H12" s="43"/>
      <c r="I12" s="43"/>
      <c r="J12" s="15"/>
    </row>
    <row r="13" ht="19.55" customHeight="1" spans="1:10">
      <c r="A13" s="12" t="s">
        <v>228</v>
      </c>
      <c r="B13" s="12" t="s">
        <v>127</v>
      </c>
      <c r="C13" s="43">
        <v>14.110028</v>
      </c>
      <c r="D13" s="43">
        <v>14.110028</v>
      </c>
      <c r="E13" s="43"/>
      <c r="F13" s="43"/>
      <c r="G13" s="43"/>
      <c r="H13" s="43"/>
      <c r="I13" s="43"/>
      <c r="J13" s="15"/>
    </row>
    <row r="14" ht="19.55" customHeight="1" spans="1:10">
      <c r="A14" s="42" t="s">
        <v>128</v>
      </c>
      <c r="B14" s="42" t="s">
        <v>129</v>
      </c>
      <c r="C14" s="19">
        <v>86.17107</v>
      </c>
      <c r="D14" s="19">
        <v>86.17107</v>
      </c>
      <c r="E14" s="19"/>
      <c r="F14" s="19"/>
      <c r="G14" s="19"/>
      <c r="H14" s="19"/>
      <c r="I14" s="19"/>
      <c r="J14" s="13"/>
    </row>
    <row r="15" ht="19.55" customHeight="1" spans="1:10">
      <c r="A15" s="12" t="s">
        <v>130</v>
      </c>
      <c r="B15" s="12" t="s">
        <v>131</v>
      </c>
      <c r="C15" s="43">
        <v>86.17107</v>
      </c>
      <c r="D15" s="43">
        <v>86.17107</v>
      </c>
      <c r="E15" s="43"/>
      <c r="F15" s="43"/>
      <c r="G15" s="43"/>
      <c r="H15" s="43"/>
      <c r="I15" s="43"/>
      <c r="J15" s="15"/>
    </row>
    <row r="16" ht="19.55" customHeight="1" spans="1:10">
      <c r="A16" s="12" t="s">
        <v>229</v>
      </c>
      <c r="B16" s="12" t="s">
        <v>133</v>
      </c>
      <c r="C16" s="43">
        <v>86.17107</v>
      </c>
      <c r="D16" s="43">
        <v>86.17107</v>
      </c>
      <c r="E16" s="43"/>
      <c r="F16" s="43"/>
      <c r="G16" s="43"/>
      <c r="H16" s="43"/>
      <c r="I16" s="43"/>
      <c r="J16" s="15"/>
    </row>
    <row r="17" ht="19.55" customHeight="1" spans="1:10">
      <c r="A17" s="42" t="s">
        <v>134</v>
      </c>
      <c r="B17" s="42" t="s">
        <v>135</v>
      </c>
      <c r="C17" s="19">
        <v>1436.983</v>
      </c>
      <c r="D17" s="19">
        <v>1436.983</v>
      </c>
      <c r="E17" s="19"/>
      <c r="F17" s="19"/>
      <c r="G17" s="19"/>
      <c r="H17" s="19"/>
      <c r="I17" s="19"/>
      <c r="J17" s="13"/>
    </row>
    <row r="18" ht="19.55" customHeight="1" spans="1:10">
      <c r="A18" s="12" t="s">
        <v>146</v>
      </c>
      <c r="B18" s="12" t="s">
        <v>147</v>
      </c>
      <c r="C18" s="43">
        <v>54.73</v>
      </c>
      <c r="D18" s="43">
        <v>54.73</v>
      </c>
      <c r="E18" s="43"/>
      <c r="F18" s="43"/>
      <c r="G18" s="43"/>
      <c r="H18" s="43"/>
      <c r="I18" s="43"/>
      <c r="J18" s="15"/>
    </row>
    <row r="19" ht="19.55" customHeight="1" spans="1:10">
      <c r="A19" s="12" t="s">
        <v>230</v>
      </c>
      <c r="B19" s="12" t="s">
        <v>149</v>
      </c>
      <c r="C19" s="43">
        <v>54.73</v>
      </c>
      <c r="D19" s="43">
        <v>54.73</v>
      </c>
      <c r="E19" s="43"/>
      <c r="F19" s="43"/>
      <c r="G19" s="43"/>
      <c r="H19" s="43"/>
      <c r="I19" s="43"/>
      <c r="J19" s="15"/>
    </row>
    <row r="20" ht="19.55" customHeight="1" spans="1:10">
      <c r="A20" s="12" t="s">
        <v>136</v>
      </c>
      <c r="B20" s="12" t="s">
        <v>137</v>
      </c>
      <c r="C20" s="43">
        <v>1382.253</v>
      </c>
      <c r="D20" s="43">
        <v>1382.253</v>
      </c>
      <c r="E20" s="43"/>
      <c r="F20" s="43"/>
      <c r="G20" s="43"/>
      <c r="H20" s="43"/>
      <c r="I20" s="43"/>
      <c r="J20" s="15"/>
    </row>
    <row r="21" ht="19.55" customHeight="1" spans="1:10">
      <c r="A21" s="12" t="s">
        <v>231</v>
      </c>
      <c r="B21" s="12" t="s">
        <v>139</v>
      </c>
      <c r="C21" s="43">
        <v>1350.283</v>
      </c>
      <c r="D21" s="43">
        <v>1350.283</v>
      </c>
      <c r="E21" s="43"/>
      <c r="F21" s="43"/>
      <c r="G21" s="43"/>
      <c r="H21" s="43"/>
      <c r="I21" s="43"/>
      <c r="J21" s="15"/>
    </row>
    <row r="22" ht="19.55" customHeight="1" spans="1:10">
      <c r="A22" s="12" t="s">
        <v>232</v>
      </c>
      <c r="B22" s="12" t="s">
        <v>141</v>
      </c>
      <c r="C22" s="43">
        <v>17.97</v>
      </c>
      <c r="D22" s="43">
        <v>17.97</v>
      </c>
      <c r="E22" s="43"/>
      <c r="F22" s="43"/>
      <c r="G22" s="43"/>
      <c r="H22" s="43"/>
      <c r="I22" s="43"/>
      <c r="J22" s="15"/>
    </row>
    <row r="23" ht="19.55" customHeight="1" spans="1:10">
      <c r="A23" s="12" t="s">
        <v>233</v>
      </c>
      <c r="B23" s="12" t="s">
        <v>143</v>
      </c>
      <c r="C23" s="43">
        <v>4</v>
      </c>
      <c r="D23" s="43">
        <v>4</v>
      </c>
      <c r="E23" s="43"/>
      <c r="F23" s="43"/>
      <c r="G23" s="43"/>
      <c r="H23" s="43"/>
      <c r="I23" s="43"/>
      <c r="J23" s="15"/>
    </row>
    <row r="24" ht="19.55" customHeight="1" spans="1:10">
      <c r="A24" s="12" t="s">
        <v>234</v>
      </c>
      <c r="B24" s="12" t="s">
        <v>145</v>
      </c>
      <c r="C24" s="43">
        <v>10</v>
      </c>
      <c r="D24" s="43">
        <v>10</v>
      </c>
      <c r="E24" s="43"/>
      <c r="F24" s="43"/>
      <c r="G24" s="43"/>
      <c r="H24" s="43"/>
      <c r="I24" s="43"/>
      <c r="J24" s="15"/>
    </row>
    <row r="25" ht="19.55" customHeight="1" spans="1:10">
      <c r="A25" s="42" t="s">
        <v>150</v>
      </c>
      <c r="B25" s="42" t="s">
        <v>151</v>
      </c>
      <c r="C25" s="19">
        <v>112.88022</v>
      </c>
      <c r="D25" s="19">
        <v>112.88022</v>
      </c>
      <c r="E25" s="19"/>
      <c r="F25" s="19"/>
      <c r="G25" s="19"/>
      <c r="H25" s="19"/>
      <c r="I25" s="19"/>
      <c r="J25" s="13"/>
    </row>
    <row r="26" ht="19.55" customHeight="1" spans="1:10">
      <c r="A26" s="12" t="s">
        <v>152</v>
      </c>
      <c r="B26" s="12" t="s">
        <v>153</v>
      </c>
      <c r="C26" s="43">
        <v>112.88022</v>
      </c>
      <c r="D26" s="43">
        <v>112.88022</v>
      </c>
      <c r="E26" s="43"/>
      <c r="F26" s="43"/>
      <c r="G26" s="43"/>
      <c r="H26" s="43"/>
      <c r="I26" s="43"/>
      <c r="J26" s="15"/>
    </row>
    <row r="27" ht="19.55" customHeight="1" spans="1:10">
      <c r="A27" s="12" t="s">
        <v>235</v>
      </c>
      <c r="B27" s="12" t="s">
        <v>51</v>
      </c>
      <c r="C27" s="43">
        <v>112.88022</v>
      </c>
      <c r="D27" s="43">
        <v>112.88022</v>
      </c>
      <c r="E27" s="43"/>
      <c r="F27" s="43"/>
      <c r="G27" s="43"/>
      <c r="H27" s="43"/>
      <c r="I27" s="43"/>
      <c r="J27" s="15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WPS_1676865426</cp:lastModifiedBy>
  <dcterms:created xsi:type="dcterms:W3CDTF">2022-04-13T03:31:00Z</dcterms:created>
  <dcterms:modified xsi:type="dcterms:W3CDTF">2023-07-23T13:01:27Z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DD5CDDFE816D44DC8F6F5DAA4AD0668C</vt:lpwstr>
  </property>
  <property fmtid="{D5CDD505-2E9C-101B-9397-08002B2CF9AE}" pid="3" name="KSOProductBuildVer">
    <vt:lpwstr>2052-11.1.0.14309</vt:lpwstr>
  </property>
</Properties>
</file>