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Print_Titles" localSheetId="1">部门收支总表!$2:4</definedName>
    <definedName name="_xlnm.Print_Titles" localSheetId="2">单位财政拨款收支总表!$4:5</definedName>
  </definedNames>
  <calcPr calcId="144525"/>
</workbook>
</file>

<file path=xl/sharedStrings.xml><?xml version="1.0" encoding="utf-8"?>
<sst xmlns="http://schemas.openxmlformats.org/spreadsheetml/2006/main" count="835" uniqueCount="427">
  <si>
    <t>安化县2022年部门预算公开表</t>
  </si>
  <si>
    <t>单位名称：</t>
  </si>
  <si>
    <t>701010-安化县羊角塘镇人民政府</t>
  </si>
  <si>
    <t>部门公开表1</t>
  </si>
  <si>
    <t>2022年收支预算总表</t>
  </si>
  <si>
    <t>编制单位：701010-安化县羊角塘镇人民政府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</si>
  <si>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</si>
  <si>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</si>
  <si>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</si>
  <si>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</si>
  <si>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</si>
  <si>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</si>
  <si>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</si>
  <si>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</si>
  <si>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</si>
  <si>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</si>
  <si>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</si>
  <si>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</si>
  <si>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</si>
  <si>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</si>
  <si>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</si>
  <si>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</si>
  <si>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</si>
  <si>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</si>
  <si>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</si>
  <si>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</si>
  <si>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</si>
  <si>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</si>
  <si>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</si>
  <si>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</si>
  <si>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</si>
  <si>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</si>
  <si>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</si>
  <si>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</si>
  <si>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</si>
  <si>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</si>
  <si>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</si>
  <si>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</si>
  <si>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</si>
  <si>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</si>
  <si>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</si>
  <si>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</si>
  <si>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</si>
  <si>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</si>
  <si>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</si>
  <si>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</si>
  <si>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</si>
  <si>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</si>
  <si>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</si>
  <si>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</si>
  <si>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</si>
  <si>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</si>
  <si>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</si>
  <si>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</si>
  <si>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</si>
  <si>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</si>
  <si>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</si>
  <si>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</si>
  <si>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</si>
  <si>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</si>
  <si>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</si>
  <si>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</si>
  <si>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</si>
  <si>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</si>
  <si>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</si>
  <si>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</si>
  <si>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</si>
  <si>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</si>
  <si>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</si>
  <si>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</si>
  <si>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</si>
  <si>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</si>
  <si>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</si>
  <si>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</si>
  <si>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</si>
  <si>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</si>
  <si>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</si>
  <si>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</si>
  <si>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</si>
  <si>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</si>
  <si>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</si>
  <si>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</si>
  <si>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</si>
  <si>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</si>
  <si>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</si>
  <si>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</si>
  <si>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</si>
  <si>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</si>
  <si>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</si>
  <si>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</si>
  <si>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</si>
  <si>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</si>
  <si>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</si>
  <si>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</si>
  <si>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</si>
  <si>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</si>
  <si>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</si>
  <si>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</si>
  <si>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</si>
  <si>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</si>
  <si>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</si>
  <si>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</si>
  <si>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</si>
  <si>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</si>
  <si>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</si>
  <si>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</si>
  <si>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</si>
  <si>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</si>
  <si>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</si>
  <si>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</si>
  <si>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</si>
  <si>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</si>
  <si>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</si>
  <si>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</si>
  <si>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</si>
  <si>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</si>
  <si>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</si>
  <si>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</si>
  <si>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</si>
  <si>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</si>
  <si>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</si>
  <si>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</si>
  <si>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</si>
  <si>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</si>
  <si>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</si>
  <si>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</si>
  <si>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</si>
  <si>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</si>
  <si>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</si>
  <si>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</si>
  <si>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</si>
  <si>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</si>
  <si>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</si>
  <si>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</si>
  <si>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</si>
  <si>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</si>
  <si>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</si>
  <si>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</si>
  <si>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</si>
  <si>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</si>
  <si>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</si>
  <si>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</si>
  <si>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</si>
  <si>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</si>
  <si>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</si>
  <si>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</si>
  <si>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</si>
  <si>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</si>
  <si>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</si>
  <si>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</si>
  <si>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</si>
  <si>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</si>
  <si>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</si>
  <si>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</si>
  <si>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</si>
  <si>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</si>
  <si>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</si>
  <si>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</si>
  <si>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</si>
  <si>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</si>
  <si>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</si>
  <si>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</si>
  <si>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</si>
  <si>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</si>
  <si>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</si>
  <si>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</si>
  <si>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</si>
  <si>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</si>
  <si>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</si>
  <si>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</si>
  <si>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</si>
  <si>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</si>
  <si>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</si>
  <si>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</si>
  <si>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</si>
  <si>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</si>
  <si>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</si>
  <si>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</si>
  <si>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</si>
  <si>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</si>
  <si>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</si>
  <si>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</si>
  <si>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</si>
  <si>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</si>
  <si>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</si>
  <si>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</si>
  <si>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</si>
  <si>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</si>
  <si>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</si>
  <si>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</si>
  <si>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</si>
  <si>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</si>
  <si>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</si>
  <si>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</si>
  <si>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</si>
  <si>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</si>
  <si>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安化县羊角塘镇人民政府</t>
  </si>
  <si>
    <t>主要是厉行节约，规范管理，进一步压缩三公经费。 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</si>
  <si>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</si>
  <si>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</si>
  <si>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</si>
  <si>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</si>
  <si>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</si>
  <si>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</si>
  <si>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</si>
  <si>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</si>
  <si>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</si>
  <si>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</si>
  <si>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</si>
  <si>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</si>
  <si>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</si>
  <si>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</si>
  <si>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</si>
  <si>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</si>
  <si>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</si>
  <si>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</si>
  <si>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</si>
  <si>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</si>
  <si>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</si>
  <si>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</si>
  <si>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</si>
  <si>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</si>
  <si>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</si>
  <si>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</si>
  <si>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</si>
  <si>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</si>
  <si>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</si>
  <si>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</si>
  <si>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</si>
  <si>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</si>
  <si>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</si>
  <si>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</si>
  <si>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</si>
  <si>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</si>
  <si>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</si>
  <si>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</si>
  <si>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</si>
  <si>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</si>
  <si>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</si>
  <si>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</si>
  <si>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</si>
  <si>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</si>
  <si>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</si>
  <si>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</si>
  <si>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</si>
  <si>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</si>
  <si>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</si>
  <si>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</si>
  <si>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</si>
  <si>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</si>
  <si>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</si>
  <si>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</si>
  <si>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</si>
  <si>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</si>
  <si>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</si>
  <si>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</si>
  <si>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</si>
  <si>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</si>
  <si>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</si>
  <si>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</si>
  <si>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</si>
  <si>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</si>
  <si>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</si>
  <si>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</si>
  <si>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</si>
  <si>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</si>
  <si>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</si>
  <si>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</si>
  <si>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</si>
  <si>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</si>
  <si>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</si>
  <si>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</si>
  <si>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</si>
  <si>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</si>
  <si>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</si>
  <si>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</si>
  <si>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</si>
  <si>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</si>
  <si>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</si>
  <si>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</si>
  <si>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</si>
  <si>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701010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</si>
  <si>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</si>
  <si>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</si>
  <si>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</si>
  <si>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</si>
  <si>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</si>
  <si>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</si>
  <si>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</si>
  <si>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</si>
  <si>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</si>
  <si>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</si>
  <si>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</si>
  <si>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</si>
  <si>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</si>
  <si>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</si>
  <si>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</si>
  <si>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</si>
  <si>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</si>
  <si>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</si>
  <si>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</si>
  <si>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</si>
  <si>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</si>
  <si>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</si>
  <si>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</si>
  <si>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</si>
  <si>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</si>
  <si>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</si>
  <si>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</si>
  <si>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</si>
  <si>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</si>
  <si>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</si>
  <si>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</si>
  <si>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</si>
  <si>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</si>
  <si>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</si>
  <si>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</si>
  <si>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</si>
  <si>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</si>
  <si>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纸、纸制品及印刷品</t>
  </si>
  <si>
    <t>纸质文具</t>
  </si>
  <si>
    <t>纸质文具及办公用品</t>
  </si>
  <si>
    <t>√</t>
  </si>
  <si>
    <t>一次性纸杯</t>
  </si>
  <si>
    <t>其他纸制品</t>
  </si>
  <si>
    <t>党建、乡村振兴、禁毒、人居环境、人大选举等印刷费</t>
  </si>
  <si>
    <t>其他印刷品</t>
  </si>
  <si>
    <t>办公消耗用品及类似物品</t>
  </si>
  <si>
    <t>硒鼓</t>
  </si>
  <si>
    <t>硒鼓、粉盒</t>
  </si>
  <si>
    <t>燕尾夹、回形针等</t>
  </si>
  <si>
    <t>其他办公消耗用品及类似物品</t>
  </si>
  <si>
    <t>图书和档案</t>
  </si>
  <si>
    <t>相关书籍</t>
  </si>
  <si>
    <t>通用设备</t>
  </si>
  <si>
    <t>多功能一体机</t>
  </si>
  <si>
    <t>办公设备</t>
  </si>
  <si>
    <t>电脑</t>
  </si>
  <si>
    <t>台式计算机</t>
  </si>
  <si>
    <t>机械设备</t>
  </si>
  <si>
    <t>空调</t>
  </si>
  <si>
    <t>制冷空调设备</t>
  </si>
  <si>
    <t>维修和保养服务</t>
  </si>
  <si>
    <t>计算机设备维修</t>
  </si>
  <si>
    <t>计算机设备维修和保养</t>
  </si>
  <si>
    <t>家具用具</t>
  </si>
  <si>
    <t>办公桌椅</t>
  </si>
  <si>
    <t>办公家具</t>
  </si>
  <si>
    <t>铁皮柜</t>
  </si>
  <si>
    <t>农林牧渔业产品</t>
  </si>
  <si>
    <t>消费扶贫</t>
  </si>
  <si>
    <t>农产品</t>
  </si>
  <si>
    <t>茶叶</t>
  </si>
  <si>
    <t>办公用茶</t>
  </si>
  <si>
    <t xml:space="preserve">办公用品 </t>
  </si>
  <si>
    <t>后勤服务</t>
  </si>
  <si>
    <t>办公楼、宿舍等维修维护</t>
  </si>
  <si>
    <t>维修保养服务</t>
  </si>
  <si>
    <t>法律服务</t>
  </si>
  <si>
    <t>政府聘用法律顾问</t>
  </si>
  <si>
    <t>法律顾问服务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</si>
  <si>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</si>
  <si>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</si>
  <si>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</si>
  <si>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</si>
  <si>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</si>
  <si>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</si>
  <si>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</si>
  <si>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</si>
  <si>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</si>
  <si>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</si>
  <si>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</si>
  <si>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</si>
  <si>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</si>
  <si>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</si>
  <si>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</si>
  <si>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</si>
  <si>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</si>
  <si>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</si>
  <si>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</si>
  <si>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</si>
  <si>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</si>
  <si>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</si>
  <si>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</si>
  <si>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</si>
  <si>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</si>
  <si>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</si>
  <si>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</si>
  <si>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</si>
  <si>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一、部门预算和三公经费预决算公开率100%；
二、政府采购执行率达100%；
三、重点工作办结率达100%；                                       四、经济效益方面：全年总收入1444.42万元，总支出1444.42万元；
五、社会效益方面：进一步加强公路、水利、河堤、渠道、桥梁等乡村基础设施建设，适龄儿童入学率达到100%；
六、生态效益指标：打造绿色生态，全面推行河长制，狠抓禁渔禁捕和森林防火，严控秸秆焚烧、全镇生态效应逐步显现。
七、可持续影响指标：本乡镇的建设以不破坏生态环境为准则，坚持以可持续发展、创新为目标，97%实现可持续发展的目标。
八、社会公众或服务对象满意度指标：人民群众满意度达98%。</t>
  </si>
  <si>
    <t>产出指标</t>
  </si>
  <si>
    <t>重点工作任务完成</t>
  </si>
  <si>
    <t>重点工作办结率</t>
  </si>
  <si>
    <t>百分数</t>
  </si>
  <si>
    <t>%</t>
  </si>
  <si>
    <t>重点工作办结率=（重点工作实际完成数/交办或下达数）×100%。
重点工作是指党委、政府、人大、相关部门交办或下达的工作任务。</t>
  </si>
  <si>
    <t>履职目标实现</t>
  </si>
  <si>
    <t>完成及时率</t>
  </si>
  <si>
    <t>完成及时率=（及时完成实际工作数/计划工作数）×100%。
及时完成实际工作数：部门按照整体绩效目标确定的时限实际完成的工作任务数量。</t>
  </si>
  <si>
    <t>效益指标</t>
  </si>
  <si>
    <t>履职效益</t>
  </si>
  <si>
    <t>社会效益</t>
  </si>
  <si>
    <t>部门履行职责对社会发展所带来的直接或间接影响。</t>
  </si>
  <si>
    <t>满意度</t>
  </si>
  <si>
    <t>社会公众或服务对象满意度</t>
  </si>
  <si>
    <t>社会公众或服务对象是指部门履行职责而影响到的部门、群体或个人。一般采取社会调查的方式。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</si>
  <si>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</si>
  <si>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</si>
  <si>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</si>
  <si>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</si>
  <si>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</si>
  <si>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</si>
  <si>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</si>
  <si>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</si>
  <si>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</si>
  <si>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</si>
  <si>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</si>
  <si>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</si>
  <si>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</si>
  <si>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</si>
  <si>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</si>
  <si>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</si>
  <si>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</si>
  <si>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</si>
  <si>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</si>
  <si>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B1101</t>
  </si>
  <si>
    <t>B0101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</si>
</sst>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b/>
      <sz val="17"/>
      <name val="SimSun"/>
      <charset val="134"/>
    </font>
    <font>
      <sz val="9"/>
      <name val="Arial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2" borderId="20" applyNumberFormat="0" applyAlignment="0" applyProtection="0">
      <alignment vertical="center"/>
    </xf>
    <xf numFmtId="0" fontId="22" fillId="2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1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6" fillId="2" borderId="1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20" sqref="B20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72" t="s">
        <v>0</v>
      </c>
      <c r="B2" s="72"/>
      <c r="C2" s="72"/>
      <c r="D2" s="72"/>
      <c r="E2" s="72"/>
      <c r="F2" s="72"/>
    </row>
    <row r="3" ht="25.85" customHeight="1"/>
    <row r="4" ht="25" customHeight="1"/>
    <row r="5" ht="35.35" customHeight="1" spans="1:6">
      <c r="A5" s="73"/>
      <c r="B5" s="73"/>
      <c r="C5" s="73" t="s">
        <v>1</v>
      </c>
      <c r="D5" s="73" t="s">
        <v>2</v>
      </c>
      <c r="E5" s="73"/>
      <c r="F5" s="73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4" sqref="E4:G4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220</v>
      </c>
      <c r="B1" s="1"/>
      <c r="C1" s="1"/>
    </row>
    <row r="2" ht="32.75" customHeight="1" spans="1:7">
      <c r="A2" s="27" t="s">
        <v>221</v>
      </c>
      <c r="B2" s="27"/>
      <c r="C2" s="27"/>
      <c r="D2" s="27"/>
      <c r="E2" s="27"/>
      <c r="F2" s="27"/>
      <c r="G2" s="27"/>
    </row>
    <row r="3" ht="25" customHeight="1" spans="1:7">
      <c r="A3" s="28" t="s">
        <v>5</v>
      </c>
      <c r="B3" s="28"/>
      <c r="C3" s="28"/>
      <c r="D3" s="28"/>
      <c r="E3" s="28"/>
      <c r="F3" s="1"/>
      <c r="G3" s="4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5" t="s">
        <v>104</v>
      </c>
      <c r="F4" s="6"/>
      <c r="G4" s="7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52"/>
      <c r="B6" s="53"/>
      <c r="C6" s="54"/>
      <c r="D6" s="25" t="s">
        <v>103</v>
      </c>
      <c r="E6" s="29">
        <v>1444.419805</v>
      </c>
      <c r="F6" s="29">
        <v>1444.419805</v>
      </c>
      <c r="G6" s="29"/>
    </row>
    <row r="7" ht="19.55" customHeight="1" spans="1:7">
      <c r="A7" s="55" t="s">
        <v>114</v>
      </c>
      <c r="B7" s="55"/>
      <c r="C7" s="55"/>
      <c r="D7" s="56" t="s">
        <v>115</v>
      </c>
      <c r="E7" s="29">
        <v>1167.50188</v>
      </c>
      <c r="F7" s="29">
        <v>1167.50188</v>
      </c>
      <c r="G7" s="29">
        <v>0</v>
      </c>
    </row>
    <row r="8" ht="19.55" customHeight="1" spans="1:7">
      <c r="A8" s="25" t="s">
        <v>116</v>
      </c>
      <c r="B8" s="25"/>
      <c r="C8" s="25"/>
      <c r="D8" s="28" t="s">
        <v>117</v>
      </c>
      <c r="E8" s="29">
        <v>1167.50188</v>
      </c>
      <c r="F8" s="29">
        <v>1167.50188</v>
      </c>
      <c r="G8" s="29">
        <v>0</v>
      </c>
    </row>
    <row r="9" ht="19.55" customHeight="1" spans="1:7">
      <c r="A9" s="57" t="s">
        <v>215</v>
      </c>
      <c r="B9" s="57"/>
      <c r="C9" s="57"/>
      <c r="D9" s="57" t="s">
        <v>119</v>
      </c>
      <c r="E9" s="30">
        <v>1167.50188</v>
      </c>
      <c r="F9" s="30">
        <v>1167.50188</v>
      </c>
      <c r="G9" s="30"/>
    </row>
    <row r="10" ht="19.55" customHeight="1" spans="1:7">
      <c r="A10" s="55" t="s">
        <v>120</v>
      </c>
      <c r="B10" s="55"/>
      <c r="C10" s="55"/>
      <c r="D10" s="56" t="s">
        <v>121</v>
      </c>
      <c r="E10" s="29">
        <v>57.00162</v>
      </c>
      <c r="F10" s="29">
        <v>57.00162</v>
      </c>
      <c r="G10" s="29">
        <v>0</v>
      </c>
    </row>
    <row r="11" ht="19.55" customHeight="1" spans="1:7">
      <c r="A11" s="25" t="s">
        <v>122</v>
      </c>
      <c r="B11" s="25"/>
      <c r="C11" s="25"/>
      <c r="D11" s="28" t="s">
        <v>123</v>
      </c>
      <c r="E11" s="29">
        <v>57.00162</v>
      </c>
      <c r="F11" s="29">
        <v>57.00162</v>
      </c>
      <c r="G11" s="29">
        <v>0</v>
      </c>
    </row>
    <row r="12" ht="19.55" customHeight="1" spans="1:7">
      <c r="A12" s="57" t="s">
        <v>218</v>
      </c>
      <c r="B12" s="57"/>
      <c r="C12" s="57"/>
      <c r="D12" s="57" t="s">
        <v>125</v>
      </c>
      <c r="E12" s="30">
        <v>57.00162</v>
      </c>
      <c r="F12" s="30">
        <v>57.00162</v>
      </c>
      <c r="G12" s="30"/>
    </row>
    <row r="13" ht="19.55" customHeight="1" spans="1:7">
      <c r="A13" s="55" t="s">
        <v>126</v>
      </c>
      <c r="B13" s="55"/>
      <c r="C13" s="55"/>
      <c r="D13" s="56" t="s">
        <v>127</v>
      </c>
      <c r="E13" s="29">
        <v>130.458825</v>
      </c>
      <c r="F13" s="29">
        <v>130.458825</v>
      </c>
      <c r="G13" s="29">
        <v>0</v>
      </c>
    </row>
    <row r="14" ht="19.55" customHeight="1" spans="1:7">
      <c r="A14" s="25" t="s">
        <v>128</v>
      </c>
      <c r="B14" s="25"/>
      <c r="C14" s="25"/>
      <c r="D14" s="28" t="s">
        <v>129</v>
      </c>
      <c r="E14" s="29">
        <v>119.27664</v>
      </c>
      <c r="F14" s="29">
        <v>119.27664</v>
      </c>
      <c r="G14" s="29">
        <v>0</v>
      </c>
    </row>
    <row r="15" ht="25" customHeight="1" spans="1:7">
      <c r="A15" s="57" t="s">
        <v>216</v>
      </c>
      <c r="B15" s="57"/>
      <c r="C15" s="57"/>
      <c r="D15" s="57" t="s">
        <v>131</v>
      </c>
      <c r="E15" s="30">
        <v>119.27664</v>
      </c>
      <c r="F15" s="30">
        <v>119.27664</v>
      </c>
      <c r="G15" s="30"/>
    </row>
    <row r="16" ht="19.55" customHeight="1" spans="1:7">
      <c r="A16" s="25" t="s">
        <v>132</v>
      </c>
      <c r="B16" s="25"/>
      <c r="C16" s="25"/>
      <c r="D16" s="28" t="s">
        <v>133</v>
      </c>
      <c r="E16" s="29">
        <v>11.182185</v>
      </c>
      <c r="F16" s="29">
        <v>11.182185</v>
      </c>
      <c r="G16" s="29">
        <v>0</v>
      </c>
    </row>
    <row r="17" ht="19.55" customHeight="1" spans="1:7">
      <c r="A17" s="57" t="s">
        <v>217</v>
      </c>
      <c r="B17" s="57"/>
      <c r="C17" s="57"/>
      <c r="D17" s="57" t="s">
        <v>135</v>
      </c>
      <c r="E17" s="30">
        <v>11.182185</v>
      </c>
      <c r="F17" s="30">
        <v>11.182185</v>
      </c>
      <c r="G17" s="30"/>
    </row>
    <row r="18" ht="19.55" customHeight="1" spans="1:7">
      <c r="A18" s="55" t="s">
        <v>136</v>
      </c>
      <c r="B18" s="55"/>
      <c r="C18" s="55"/>
      <c r="D18" s="56" t="s">
        <v>137</v>
      </c>
      <c r="E18" s="29">
        <v>89.45748</v>
      </c>
      <c r="F18" s="29">
        <v>89.45748</v>
      </c>
      <c r="G18" s="29">
        <v>0</v>
      </c>
    </row>
    <row r="19" ht="19.55" customHeight="1" spans="1:7">
      <c r="A19" s="25" t="s">
        <v>138</v>
      </c>
      <c r="B19" s="25"/>
      <c r="C19" s="25"/>
      <c r="D19" s="28" t="s">
        <v>139</v>
      </c>
      <c r="E19" s="29">
        <v>89.45748</v>
      </c>
      <c r="F19" s="29">
        <v>89.45748</v>
      </c>
      <c r="G19" s="29">
        <v>0</v>
      </c>
    </row>
    <row r="20" ht="19.55" customHeight="1" spans="1:7">
      <c r="A20" s="57" t="s">
        <v>219</v>
      </c>
      <c r="B20" s="57"/>
      <c r="C20" s="57"/>
      <c r="D20" s="57" t="s">
        <v>51</v>
      </c>
      <c r="E20" s="30">
        <v>89.45748</v>
      </c>
      <c r="F20" s="30">
        <v>89.45748</v>
      </c>
      <c r="G20" s="30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V4" sqref="AV4:BA4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9" t="s">
        <v>222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</row>
    <row r="2" ht="54.5" customHeight="1" spans="1:66">
      <c r="A2" s="27" t="s">
        <v>223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</row>
    <row r="3" ht="21.55" customHeight="1" spans="1:66">
      <c r="A3" s="28" t="s">
        <v>5</v>
      </c>
      <c r="B3" s="28"/>
      <c r="C3" s="28"/>
      <c r="D3" s="28"/>
      <c r="E3" s="28"/>
      <c r="BJ3" s="12" t="s">
        <v>6</v>
      </c>
      <c r="BK3" s="12"/>
      <c r="BL3" s="12"/>
      <c r="BM3" s="12"/>
      <c r="BN3" s="12"/>
    </row>
    <row r="4" ht="25.85" customHeight="1" spans="1:66">
      <c r="A4" s="4" t="s">
        <v>224</v>
      </c>
      <c r="B4" s="4" t="s">
        <v>225</v>
      </c>
      <c r="C4" s="4" t="s">
        <v>226</v>
      </c>
      <c r="D4" s="5" t="s">
        <v>227</v>
      </c>
      <c r="E4" s="6"/>
      <c r="F4" s="6"/>
      <c r="G4" s="6"/>
      <c r="H4" s="7"/>
      <c r="I4" s="5" t="s">
        <v>228</v>
      </c>
      <c r="J4" s="6"/>
      <c r="K4" s="6"/>
      <c r="L4" s="6"/>
      <c r="M4" s="6"/>
      <c r="N4" s="6"/>
      <c r="O4" s="6"/>
      <c r="P4" s="6"/>
      <c r="Q4" s="6"/>
      <c r="R4" s="6"/>
      <c r="S4" s="7"/>
      <c r="T4" s="5" t="s">
        <v>229</v>
      </c>
      <c r="U4" s="6"/>
      <c r="V4" s="6"/>
      <c r="W4" s="6"/>
      <c r="X4" s="6"/>
      <c r="Y4" s="6"/>
      <c r="Z4" s="6"/>
      <c r="AA4" s="7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5" t="s">
        <v>233</v>
      </c>
      <c r="AP4" s="6"/>
      <c r="AQ4" s="6"/>
      <c r="AR4" s="7"/>
      <c r="AS4" s="4" t="s">
        <v>234</v>
      </c>
      <c r="AT4" s="4"/>
      <c r="AU4" s="4"/>
      <c r="AV4" s="5" t="s">
        <v>177</v>
      </c>
      <c r="AW4" s="6"/>
      <c r="AX4" s="6"/>
      <c r="AY4" s="6"/>
      <c r="AZ4" s="6"/>
      <c r="BA4" s="7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51" t="s">
        <v>145</v>
      </c>
      <c r="B6" s="51" t="s">
        <v>145</v>
      </c>
      <c r="C6" s="51">
        <v>1</v>
      </c>
      <c r="D6" s="51">
        <v>2</v>
      </c>
      <c r="E6" s="51">
        <v>3</v>
      </c>
      <c r="F6" s="51">
        <v>4</v>
      </c>
      <c r="G6" s="51">
        <v>5</v>
      </c>
      <c r="H6" s="51">
        <v>6</v>
      </c>
      <c r="I6" s="51">
        <v>7</v>
      </c>
      <c r="J6" s="51">
        <v>8</v>
      </c>
      <c r="K6" s="51">
        <v>9</v>
      </c>
      <c r="L6" s="51">
        <v>10</v>
      </c>
      <c r="M6" s="51">
        <v>11</v>
      </c>
      <c r="N6" s="51">
        <v>12</v>
      </c>
      <c r="O6" s="51">
        <v>13</v>
      </c>
      <c r="P6" s="51">
        <v>14</v>
      </c>
      <c r="Q6" s="51">
        <v>15</v>
      </c>
      <c r="R6" s="51">
        <v>16</v>
      </c>
      <c r="S6" s="51">
        <v>17</v>
      </c>
      <c r="T6" s="51">
        <v>18</v>
      </c>
      <c r="U6" s="51">
        <v>19</v>
      </c>
      <c r="V6" s="51">
        <v>20</v>
      </c>
      <c r="W6" s="51">
        <v>21</v>
      </c>
      <c r="X6" s="51">
        <v>22</v>
      </c>
      <c r="Y6" s="51">
        <v>23</v>
      </c>
      <c r="Z6" s="51">
        <v>24</v>
      </c>
      <c r="AA6" s="51">
        <v>25</v>
      </c>
      <c r="AB6" s="51">
        <v>26</v>
      </c>
      <c r="AC6" s="51">
        <v>27</v>
      </c>
      <c r="AD6" s="51">
        <v>28</v>
      </c>
      <c r="AE6" s="51">
        <v>29</v>
      </c>
      <c r="AF6" s="51">
        <v>30</v>
      </c>
      <c r="AG6" s="51">
        <v>31</v>
      </c>
      <c r="AH6" s="51">
        <v>32</v>
      </c>
      <c r="AI6" s="51">
        <v>33</v>
      </c>
      <c r="AJ6" s="51">
        <v>34</v>
      </c>
      <c r="AK6" s="51">
        <v>35</v>
      </c>
      <c r="AL6" s="51">
        <v>36</v>
      </c>
      <c r="AM6" s="51">
        <v>37</v>
      </c>
      <c r="AN6" s="51">
        <v>38</v>
      </c>
      <c r="AO6" s="51">
        <v>39</v>
      </c>
      <c r="AP6" s="51">
        <v>40</v>
      </c>
      <c r="AQ6" s="51">
        <v>41</v>
      </c>
      <c r="AR6" s="51">
        <v>42</v>
      </c>
      <c r="AS6" s="51">
        <v>43</v>
      </c>
      <c r="AT6" s="51">
        <v>44</v>
      </c>
      <c r="AU6" s="51">
        <v>45</v>
      </c>
      <c r="AV6" s="51">
        <v>46</v>
      </c>
      <c r="AW6" s="51">
        <v>47</v>
      </c>
      <c r="AX6" s="51">
        <v>48</v>
      </c>
      <c r="AY6" s="51">
        <v>49</v>
      </c>
      <c r="AZ6" s="51">
        <v>50</v>
      </c>
      <c r="BA6" s="51">
        <v>51</v>
      </c>
      <c r="BB6" s="51">
        <v>52</v>
      </c>
      <c r="BC6" s="51">
        <v>53</v>
      </c>
      <c r="BD6" s="51">
        <v>54</v>
      </c>
      <c r="BE6" s="51">
        <v>55</v>
      </c>
      <c r="BF6" s="51">
        <v>56</v>
      </c>
      <c r="BG6" s="51">
        <v>57</v>
      </c>
      <c r="BH6" s="51">
        <v>58</v>
      </c>
      <c r="BI6" s="51">
        <v>59</v>
      </c>
      <c r="BJ6" s="51">
        <v>60</v>
      </c>
      <c r="BK6" s="51">
        <v>61</v>
      </c>
      <c r="BL6" s="51">
        <v>62</v>
      </c>
      <c r="BM6" s="51">
        <v>63</v>
      </c>
      <c r="BN6" s="51">
        <v>64</v>
      </c>
    </row>
    <row r="7" ht="26.05" customHeight="1" spans="1:66">
      <c r="A7" s="14"/>
      <c r="B7" s="14" t="s">
        <v>103</v>
      </c>
      <c r="C7" s="15">
        <v>1444.419805</v>
      </c>
      <c r="D7" s="15">
        <v>1114.518525</v>
      </c>
      <c r="E7" s="15">
        <v>732.87348</v>
      </c>
      <c r="F7" s="15">
        <v>175.187565</v>
      </c>
      <c r="G7" s="15">
        <v>89.45748</v>
      </c>
      <c r="H7" s="15">
        <v>117</v>
      </c>
      <c r="I7" s="15">
        <v>227.1188</v>
      </c>
      <c r="J7" s="15">
        <v>7.02</v>
      </c>
      <c r="K7" s="15"/>
      <c r="L7" s="15"/>
      <c r="M7" s="15"/>
      <c r="N7" s="15"/>
      <c r="O7" s="15">
        <v>49.6375</v>
      </c>
      <c r="P7" s="15"/>
      <c r="Q7" s="15">
        <v>5</v>
      </c>
      <c r="R7" s="15"/>
      <c r="S7" s="15">
        <v>165.4613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102.78248</v>
      </c>
      <c r="AW7" s="15">
        <v>67.66448</v>
      </c>
      <c r="AX7" s="15"/>
      <c r="AY7" s="15"/>
      <c r="AZ7" s="15"/>
      <c r="BA7" s="15">
        <v>35.118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05" customHeight="1" spans="1:66">
      <c r="A8" s="14" t="s">
        <v>281</v>
      </c>
      <c r="B8" s="14" t="s">
        <v>196</v>
      </c>
      <c r="C8" s="15">
        <v>1444.419805</v>
      </c>
      <c r="D8" s="15">
        <v>1114.518525</v>
      </c>
      <c r="E8" s="15">
        <v>732.87348</v>
      </c>
      <c r="F8" s="15">
        <v>175.187565</v>
      </c>
      <c r="G8" s="15">
        <v>89.45748</v>
      </c>
      <c r="H8" s="15">
        <v>117</v>
      </c>
      <c r="I8" s="15">
        <v>227.1188</v>
      </c>
      <c r="J8" s="15">
        <v>7.02</v>
      </c>
      <c r="K8" s="15"/>
      <c r="L8" s="15"/>
      <c r="M8" s="15"/>
      <c r="N8" s="15"/>
      <c r="O8" s="15">
        <v>49.6375</v>
      </c>
      <c r="P8" s="15"/>
      <c r="Q8" s="15">
        <v>5</v>
      </c>
      <c r="R8" s="15"/>
      <c r="S8" s="15">
        <v>165.4613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102.78248</v>
      </c>
      <c r="AW8" s="15">
        <v>67.66448</v>
      </c>
      <c r="AX8" s="15"/>
      <c r="AY8" s="15"/>
      <c r="AZ8" s="15"/>
      <c r="BA8" s="15">
        <v>35.118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05" customHeight="1" spans="1:66">
      <c r="A9" s="14" t="s">
        <v>282</v>
      </c>
      <c r="B9" s="14" t="s">
        <v>283</v>
      </c>
      <c r="C9" s="15">
        <v>1167.50188</v>
      </c>
      <c r="D9" s="15">
        <v>849.87348</v>
      </c>
      <c r="E9" s="15">
        <v>732.87348</v>
      </c>
      <c r="F9" s="15"/>
      <c r="G9" s="15"/>
      <c r="H9" s="15">
        <v>117</v>
      </c>
      <c r="I9" s="15">
        <v>227.1188</v>
      </c>
      <c r="J9" s="15">
        <v>7.02</v>
      </c>
      <c r="K9" s="15"/>
      <c r="L9" s="15"/>
      <c r="M9" s="15"/>
      <c r="N9" s="15"/>
      <c r="O9" s="15">
        <v>49.6375</v>
      </c>
      <c r="P9" s="15"/>
      <c r="Q9" s="15">
        <v>5</v>
      </c>
      <c r="R9" s="15"/>
      <c r="S9" s="15">
        <v>165.4613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90.5096</v>
      </c>
      <c r="AW9" s="15">
        <v>55.3916</v>
      </c>
      <c r="AX9" s="15"/>
      <c r="AY9" s="15"/>
      <c r="AZ9" s="15"/>
      <c r="BA9" s="15">
        <v>35.118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05" customHeight="1" spans="1:66">
      <c r="A10" s="14" t="s">
        <v>284</v>
      </c>
      <c r="B10" s="14" t="s">
        <v>285</v>
      </c>
      <c r="C10" s="15">
        <v>57.00162</v>
      </c>
      <c r="D10" s="15">
        <v>44.72874</v>
      </c>
      <c r="E10" s="15"/>
      <c r="F10" s="15">
        <v>44.72874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12.27288</v>
      </c>
      <c r="AW10" s="15">
        <v>12.27288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05" customHeight="1" spans="1:66">
      <c r="A11" s="14" t="s">
        <v>286</v>
      </c>
      <c r="B11" s="14" t="s">
        <v>287</v>
      </c>
      <c r="C11" s="15">
        <v>119.27664</v>
      </c>
      <c r="D11" s="15">
        <v>119.27664</v>
      </c>
      <c r="E11" s="15"/>
      <c r="F11" s="15">
        <v>119.27664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05" customHeight="1" spans="1:66">
      <c r="A12" s="14" t="s">
        <v>288</v>
      </c>
      <c r="B12" s="14" t="s">
        <v>133</v>
      </c>
      <c r="C12" s="15">
        <v>11.182185</v>
      </c>
      <c r="D12" s="15">
        <v>11.182185</v>
      </c>
      <c r="E12" s="15"/>
      <c r="F12" s="15">
        <v>11.182185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05" customHeight="1" spans="1:66">
      <c r="A13" s="14" t="s">
        <v>289</v>
      </c>
      <c r="B13" s="14" t="s">
        <v>163</v>
      </c>
      <c r="C13" s="15">
        <v>89.45748</v>
      </c>
      <c r="D13" s="15">
        <v>89.45748</v>
      </c>
      <c r="E13" s="15"/>
      <c r="F13" s="15"/>
      <c r="G13" s="15">
        <v>89.45748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V4" sqref="AV4:BA4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9" t="s">
        <v>290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</row>
    <row r="2" ht="54.5" customHeight="1" spans="1:66">
      <c r="A2" s="27" t="s">
        <v>291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</row>
    <row r="3" ht="22.4" customHeight="1" spans="1:66">
      <c r="A3" s="28" t="s">
        <v>5</v>
      </c>
      <c r="B3" s="28"/>
      <c r="C3" s="28"/>
      <c r="D3" s="28"/>
      <c r="E3" s="28"/>
      <c r="BJ3" s="12" t="s">
        <v>6</v>
      </c>
      <c r="BK3" s="12"/>
      <c r="BL3" s="12"/>
      <c r="BM3" s="12"/>
      <c r="BN3" s="12"/>
    </row>
    <row r="4" ht="25.85" customHeight="1" spans="1:66">
      <c r="A4" s="4" t="s">
        <v>224</v>
      </c>
      <c r="B4" s="4" t="s">
        <v>225</v>
      </c>
      <c r="C4" s="4" t="s">
        <v>226</v>
      </c>
      <c r="D4" s="5" t="s">
        <v>227</v>
      </c>
      <c r="E4" s="6"/>
      <c r="F4" s="6"/>
      <c r="G4" s="6"/>
      <c r="H4" s="7"/>
      <c r="I4" s="5" t="s">
        <v>228</v>
      </c>
      <c r="J4" s="6"/>
      <c r="K4" s="6"/>
      <c r="L4" s="6"/>
      <c r="M4" s="6"/>
      <c r="N4" s="6"/>
      <c r="O4" s="6"/>
      <c r="P4" s="6"/>
      <c r="Q4" s="6"/>
      <c r="R4" s="6"/>
      <c r="S4" s="7"/>
      <c r="T4" s="5" t="s">
        <v>229</v>
      </c>
      <c r="U4" s="6"/>
      <c r="V4" s="6"/>
      <c r="W4" s="6"/>
      <c r="X4" s="6"/>
      <c r="Y4" s="6"/>
      <c r="Z4" s="6"/>
      <c r="AA4" s="7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5" t="s">
        <v>233</v>
      </c>
      <c r="AP4" s="6"/>
      <c r="AQ4" s="6"/>
      <c r="AR4" s="7"/>
      <c r="AS4" s="4" t="s">
        <v>234</v>
      </c>
      <c r="AT4" s="4"/>
      <c r="AU4" s="4"/>
      <c r="AV4" s="5" t="s">
        <v>177</v>
      </c>
      <c r="AW4" s="6"/>
      <c r="AX4" s="6"/>
      <c r="AY4" s="6"/>
      <c r="AZ4" s="6"/>
      <c r="BA4" s="7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51" t="s">
        <v>145</v>
      </c>
      <c r="B6" s="51" t="s">
        <v>145</v>
      </c>
      <c r="C6" s="51">
        <v>1</v>
      </c>
      <c r="D6" s="51">
        <v>2</v>
      </c>
      <c r="E6" s="51">
        <v>3</v>
      </c>
      <c r="F6" s="51">
        <v>4</v>
      </c>
      <c r="G6" s="51">
        <v>5</v>
      </c>
      <c r="H6" s="51">
        <v>6</v>
      </c>
      <c r="I6" s="51">
        <v>7</v>
      </c>
      <c r="J6" s="51">
        <v>8</v>
      </c>
      <c r="K6" s="51">
        <v>9</v>
      </c>
      <c r="L6" s="51">
        <v>10</v>
      </c>
      <c r="M6" s="51">
        <v>11</v>
      </c>
      <c r="N6" s="51">
        <v>12</v>
      </c>
      <c r="O6" s="51">
        <v>13</v>
      </c>
      <c r="P6" s="51">
        <v>14</v>
      </c>
      <c r="Q6" s="51">
        <v>15</v>
      </c>
      <c r="R6" s="51">
        <v>16</v>
      </c>
      <c r="S6" s="51">
        <v>17</v>
      </c>
      <c r="T6" s="51">
        <v>18</v>
      </c>
      <c r="U6" s="51">
        <v>19</v>
      </c>
      <c r="V6" s="51">
        <v>20</v>
      </c>
      <c r="W6" s="51">
        <v>21</v>
      </c>
      <c r="X6" s="51">
        <v>22</v>
      </c>
      <c r="Y6" s="51">
        <v>23</v>
      </c>
      <c r="Z6" s="51">
        <v>24</v>
      </c>
      <c r="AA6" s="51">
        <v>25</v>
      </c>
      <c r="AB6" s="51">
        <v>26</v>
      </c>
      <c r="AC6" s="51">
        <v>27</v>
      </c>
      <c r="AD6" s="51">
        <v>28</v>
      </c>
      <c r="AE6" s="51">
        <v>29</v>
      </c>
      <c r="AF6" s="51">
        <v>30</v>
      </c>
      <c r="AG6" s="51">
        <v>31</v>
      </c>
      <c r="AH6" s="51">
        <v>32</v>
      </c>
      <c r="AI6" s="51">
        <v>33</v>
      </c>
      <c r="AJ6" s="51">
        <v>34</v>
      </c>
      <c r="AK6" s="51">
        <v>35</v>
      </c>
      <c r="AL6" s="51">
        <v>36</v>
      </c>
      <c r="AM6" s="51">
        <v>37</v>
      </c>
      <c r="AN6" s="51">
        <v>38</v>
      </c>
      <c r="AO6" s="51">
        <v>39</v>
      </c>
      <c r="AP6" s="51">
        <v>40</v>
      </c>
      <c r="AQ6" s="51">
        <v>41</v>
      </c>
      <c r="AR6" s="51">
        <v>42</v>
      </c>
      <c r="AS6" s="51">
        <v>43</v>
      </c>
      <c r="AT6" s="51">
        <v>44</v>
      </c>
      <c r="AU6" s="51">
        <v>45</v>
      </c>
      <c r="AV6" s="51">
        <v>46</v>
      </c>
      <c r="AW6" s="51">
        <v>47</v>
      </c>
      <c r="AX6" s="51">
        <v>48</v>
      </c>
      <c r="AY6" s="51">
        <v>49</v>
      </c>
      <c r="AZ6" s="51">
        <v>50</v>
      </c>
      <c r="BA6" s="51">
        <v>51</v>
      </c>
      <c r="BB6" s="51">
        <v>52</v>
      </c>
      <c r="BC6" s="51">
        <v>53</v>
      </c>
      <c r="BD6" s="51">
        <v>54</v>
      </c>
      <c r="BE6" s="51">
        <v>55</v>
      </c>
      <c r="BF6" s="51">
        <v>56</v>
      </c>
      <c r="BG6" s="51">
        <v>57</v>
      </c>
      <c r="BH6" s="51">
        <v>58</v>
      </c>
      <c r="BI6" s="51">
        <v>59</v>
      </c>
      <c r="BJ6" s="51">
        <v>60</v>
      </c>
      <c r="BK6" s="51">
        <v>61</v>
      </c>
      <c r="BL6" s="51">
        <v>62</v>
      </c>
      <c r="BM6" s="51">
        <v>63</v>
      </c>
      <c r="BN6" s="51">
        <v>64</v>
      </c>
    </row>
    <row r="7" ht="26.05" customHeight="1" spans="1:66">
      <c r="A7" s="14"/>
      <c r="B7" s="14" t="s">
        <v>103</v>
      </c>
      <c r="C7" s="15">
        <v>1444.419805</v>
      </c>
      <c r="D7" s="15">
        <v>1114.518525</v>
      </c>
      <c r="E7" s="15">
        <v>732.87348</v>
      </c>
      <c r="F7" s="15">
        <v>175.187565</v>
      </c>
      <c r="G7" s="15">
        <v>89.45748</v>
      </c>
      <c r="H7" s="15">
        <v>117</v>
      </c>
      <c r="I7" s="15">
        <v>227.1188</v>
      </c>
      <c r="J7" s="15">
        <v>7.02</v>
      </c>
      <c r="K7" s="15"/>
      <c r="L7" s="15"/>
      <c r="M7" s="15"/>
      <c r="N7" s="15"/>
      <c r="O7" s="15">
        <v>49.6375</v>
      </c>
      <c r="P7" s="15"/>
      <c r="Q7" s="15">
        <v>5</v>
      </c>
      <c r="R7" s="15"/>
      <c r="S7" s="15">
        <v>165.4613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102.78248</v>
      </c>
      <c r="AW7" s="15">
        <v>67.66448</v>
      </c>
      <c r="AX7" s="15"/>
      <c r="AY7" s="15"/>
      <c r="AZ7" s="15"/>
      <c r="BA7" s="15">
        <v>35.118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05" customHeight="1" spans="1:66">
      <c r="A8" s="14" t="s">
        <v>281</v>
      </c>
      <c r="B8" s="14" t="s">
        <v>196</v>
      </c>
      <c r="C8" s="15">
        <v>1444.419805</v>
      </c>
      <c r="D8" s="15">
        <v>1114.518525</v>
      </c>
      <c r="E8" s="15">
        <v>732.87348</v>
      </c>
      <c r="F8" s="15">
        <v>175.187565</v>
      </c>
      <c r="G8" s="15">
        <v>89.45748</v>
      </c>
      <c r="H8" s="15">
        <v>117</v>
      </c>
      <c r="I8" s="15">
        <v>227.1188</v>
      </c>
      <c r="J8" s="15">
        <v>7.02</v>
      </c>
      <c r="K8" s="15"/>
      <c r="L8" s="15"/>
      <c r="M8" s="15"/>
      <c r="N8" s="15"/>
      <c r="O8" s="15">
        <v>49.6375</v>
      </c>
      <c r="P8" s="15"/>
      <c r="Q8" s="15">
        <v>5</v>
      </c>
      <c r="R8" s="15"/>
      <c r="S8" s="15">
        <v>165.4613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102.78248</v>
      </c>
      <c r="AW8" s="15">
        <v>67.66448</v>
      </c>
      <c r="AX8" s="15"/>
      <c r="AY8" s="15"/>
      <c r="AZ8" s="15"/>
      <c r="BA8" s="15">
        <v>35.118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05" customHeight="1" spans="1:66">
      <c r="A9" s="14" t="s">
        <v>282</v>
      </c>
      <c r="B9" s="14" t="s">
        <v>283</v>
      </c>
      <c r="C9" s="15">
        <v>1167.50188</v>
      </c>
      <c r="D9" s="15">
        <v>849.87348</v>
      </c>
      <c r="E9" s="15">
        <v>732.87348</v>
      </c>
      <c r="F9" s="15"/>
      <c r="G9" s="15"/>
      <c r="H9" s="15">
        <v>117</v>
      </c>
      <c r="I9" s="15">
        <v>227.1188</v>
      </c>
      <c r="J9" s="15">
        <v>7.02</v>
      </c>
      <c r="K9" s="15"/>
      <c r="L9" s="15"/>
      <c r="M9" s="15"/>
      <c r="N9" s="15"/>
      <c r="O9" s="15">
        <v>49.6375</v>
      </c>
      <c r="P9" s="15"/>
      <c r="Q9" s="15">
        <v>5</v>
      </c>
      <c r="R9" s="15"/>
      <c r="S9" s="15">
        <v>165.4613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90.5096</v>
      </c>
      <c r="AW9" s="15">
        <v>55.3916</v>
      </c>
      <c r="AX9" s="15"/>
      <c r="AY9" s="15"/>
      <c r="AZ9" s="15"/>
      <c r="BA9" s="15">
        <v>35.118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05" customHeight="1" spans="1:66">
      <c r="A10" s="14" t="s">
        <v>284</v>
      </c>
      <c r="B10" s="14" t="s">
        <v>285</v>
      </c>
      <c r="C10" s="15">
        <v>57.00162</v>
      </c>
      <c r="D10" s="15">
        <v>44.72874</v>
      </c>
      <c r="E10" s="15"/>
      <c r="F10" s="15">
        <v>44.72874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12.27288</v>
      </c>
      <c r="AW10" s="15">
        <v>12.27288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05" customHeight="1" spans="1:66">
      <c r="A11" s="14" t="s">
        <v>286</v>
      </c>
      <c r="B11" s="14" t="s">
        <v>287</v>
      </c>
      <c r="C11" s="15">
        <v>119.27664</v>
      </c>
      <c r="D11" s="15">
        <v>119.27664</v>
      </c>
      <c r="E11" s="15"/>
      <c r="F11" s="15">
        <v>119.27664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05" customHeight="1" spans="1:66">
      <c r="A12" s="14" t="s">
        <v>288</v>
      </c>
      <c r="B12" s="14" t="s">
        <v>133</v>
      </c>
      <c r="C12" s="15">
        <v>11.182185</v>
      </c>
      <c r="D12" s="15">
        <v>11.182185</v>
      </c>
      <c r="E12" s="15"/>
      <c r="F12" s="15">
        <v>11.182185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05" customHeight="1" spans="1:66">
      <c r="A13" s="14" t="s">
        <v>289</v>
      </c>
      <c r="B13" s="14" t="s">
        <v>163</v>
      </c>
      <c r="C13" s="15">
        <v>89.45748</v>
      </c>
      <c r="D13" s="15">
        <v>89.45748</v>
      </c>
      <c r="E13" s="15"/>
      <c r="F13" s="15"/>
      <c r="G13" s="15">
        <v>89.45748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I23" sqref="I23"/>
    </sheetView>
  </sheetViews>
  <sheetFormatPr defaultColWidth="10" defaultRowHeight="13.5"/>
  <cols>
    <col min="1" max="1" width="9.36666666666667" customWidth="1"/>
    <col min="2" max="2" width="29.175" customWidth="1"/>
    <col min="3" max="3" width="17.1333333333333" customWidth="1"/>
    <col min="4" max="4" width="12.6333333333333" customWidth="1"/>
    <col min="5" max="5" width="17.1333333333333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292</v>
      </c>
      <c r="B1" s="1"/>
    </row>
    <row r="2" ht="31.05" customHeight="1" spans="1:23">
      <c r="A2" s="27" t="s">
        <v>293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6.35" customHeight="1" spans="1:23">
      <c r="A3" s="28" t="s">
        <v>5</v>
      </c>
      <c r="B3" s="28"/>
      <c r="C3" s="28"/>
      <c r="D3" s="2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2"/>
      <c r="U3" s="42"/>
      <c r="V3" s="42" t="s">
        <v>294</v>
      </c>
      <c r="W3" s="42"/>
    </row>
    <row r="4" ht="21.55" customHeight="1" spans="1:23">
      <c r="A4" s="4" t="s">
        <v>295</v>
      </c>
      <c r="B4" s="4" t="s">
        <v>188</v>
      </c>
      <c r="C4" s="4" t="s">
        <v>296</v>
      </c>
      <c r="D4" s="4" t="s">
        <v>297</v>
      </c>
      <c r="E4" s="4" t="s">
        <v>298</v>
      </c>
      <c r="F4" s="4" t="s">
        <v>299</v>
      </c>
      <c r="G4" s="5" t="s">
        <v>300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4" t="s">
        <v>301</v>
      </c>
      <c r="V4" s="4" t="s">
        <v>301</v>
      </c>
      <c r="W4" s="4"/>
    </row>
    <row r="5" ht="20.7" customHeight="1" spans="1:23">
      <c r="A5" s="4"/>
      <c r="B5" s="4"/>
      <c r="C5" s="4"/>
      <c r="D5" s="4"/>
      <c r="E5" s="4"/>
      <c r="F5" s="4"/>
      <c r="G5" s="4" t="s">
        <v>226</v>
      </c>
      <c r="H5" s="4" t="s">
        <v>302</v>
      </c>
      <c r="I5" s="4"/>
      <c r="J5" s="4"/>
      <c r="K5" s="4" t="s">
        <v>303</v>
      </c>
      <c r="L5" s="4" t="s">
        <v>304</v>
      </c>
      <c r="M5" s="4" t="s">
        <v>305</v>
      </c>
      <c r="N5" s="4"/>
      <c r="O5" s="4"/>
      <c r="P5" s="4"/>
      <c r="Q5" s="4"/>
      <c r="R5" s="4"/>
      <c r="S5" s="4"/>
      <c r="T5" s="4"/>
      <c r="U5" s="4" t="s">
        <v>306</v>
      </c>
      <c r="V5" s="4" t="s">
        <v>307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308</v>
      </c>
      <c r="N6" s="4" t="s">
        <v>213</v>
      </c>
      <c r="O6" s="4" t="s">
        <v>309</v>
      </c>
      <c r="P6" s="4" t="s">
        <v>310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311</v>
      </c>
      <c r="I7" s="4" t="s">
        <v>208</v>
      </c>
      <c r="J7" s="4" t="s">
        <v>312</v>
      </c>
      <c r="K7" s="4"/>
      <c r="L7" s="4"/>
      <c r="M7" s="4"/>
      <c r="N7" s="4"/>
      <c r="O7" s="4"/>
      <c r="P7" s="4" t="s">
        <v>238</v>
      </c>
      <c r="Q7" s="4" t="s">
        <v>313</v>
      </c>
      <c r="R7" s="4" t="s">
        <v>314</v>
      </c>
      <c r="S7" s="4" t="s">
        <v>315</v>
      </c>
      <c r="T7" s="4" t="s">
        <v>316</v>
      </c>
      <c r="U7" s="4"/>
      <c r="V7" s="4" t="s">
        <v>317</v>
      </c>
      <c r="W7" s="4"/>
    </row>
    <row r="8" ht="21.15" customHeight="1" spans="1:23">
      <c r="A8" s="25"/>
      <c r="B8" s="25"/>
      <c r="C8" s="25"/>
      <c r="D8" s="25"/>
      <c r="E8" s="25"/>
      <c r="F8" s="25" t="s">
        <v>318</v>
      </c>
      <c r="G8" s="29">
        <f>H8</f>
        <v>140</v>
      </c>
      <c r="H8" s="29">
        <f>I8+J8</f>
        <v>140</v>
      </c>
      <c r="I8" s="29">
        <f>SUM(I9:I24)</f>
        <v>140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43"/>
      <c r="V8" s="43" t="s">
        <v>306</v>
      </c>
      <c r="W8" s="43" t="s">
        <v>307</v>
      </c>
    </row>
    <row r="9" ht="21.15" customHeight="1" spans="1:23">
      <c r="A9" s="10">
        <v>701010</v>
      </c>
      <c r="B9" s="10" t="s">
        <v>196</v>
      </c>
      <c r="C9" s="10" t="s">
        <v>319</v>
      </c>
      <c r="D9" s="10" t="s">
        <v>320</v>
      </c>
      <c r="E9" s="10" t="s">
        <v>321</v>
      </c>
      <c r="F9" s="30">
        <v>300</v>
      </c>
      <c r="G9" s="30">
        <v>8</v>
      </c>
      <c r="H9" s="30">
        <v>8</v>
      </c>
      <c r="I9" s="30">
        <v>8</v>
      </c>
      <c r="J9" s="35"/>
      <c r="K9" s="36"/>
      <c r="L9" s="36"/>
      <c r="M9" s="36"/>
      <c r="N9" s="32"/>
      <c r="O9" s="32"/>
      <c r="P9" s="32"/>
      <c r="Q9" s="32"/>
      <c r="R9" s="32"/>
      <c r="S9" s="32"/>
      <c r="T9" s="44"/>
      <c r="U9" s="45"/>
      <c r="V9" s="45"/>
      <c r="W9" s="46" t="s">
        <v>322</v>
      </c>
    </row>
    <row r="10" spans="1:23">
      <c r="A10" s="10">
        <v>701010</v>
      </c>
      <c r="B10" s="10" t="s">
        <v>196</v>
      </c>
      <c r="C10" s="10" t="s">
        <v>319</v>
      </c>
      <c r="D10" s="10" t="s">
        <v>323</v>
      </c>
      <c r="E10" s="10" t="s">
        <v>324</v>
      </c>
      <c r="F10" s="30">
        <v>40</v>
      </c>
      <c r="G10" s="30">
        <v>1</v>
      </c>
      <c r="H10" s="30">
        <v>1</v>
      </c>
      <c r="I10" s="30">
        <v>1</v>
      </c>
      <c r="J10" s="35"/>
      <c r="K10" s="37"/>
      <c r="L10" s="37"/>
      <c r="M10" s="37"/>
      <c r="N10" s="38"/>
      <c r="O10" s="38"/>
      <c r="P10" s="38"/>
      <c r="Q10" s="38"/>
      <c r="R10" s="38"/>
      <c r="S10" s="38"/>
      <c r="T10" s="47"/>
      <c r="U10" s="38"/>
      <c r="V10" s="38"/>
      <c r="W10" s="46" t="s">
        <v>322</v>
      </c>
    </row>
    <row r="11" ht="33.75" spans="1:23">
      <c r="A11" s="10">
        <v>701010</v>
      </c>
      <c r="B11" s="10" t="s">
        <v>196</v>
      </c>
      <c r="C11" s="10" t="s">
        <v>319</v>
      </c>
      <c r="D11" s="10" t="s">
        <v>325</v>
      </c>
      <c r="E11" s="10" t="s">
        <v>326</v>
      </c>
      <c r="F11" s="30">
        <v>1</v>
      </c>
      <c r="G11" s="30">
        <v>50</v>
      </c>
      <c r="H11" s="30">
        <v>50</v>
      </c>
      <c r="I11" s="30">
        <v>50</v>
      </c>
      <c r="J11" s="35"/>
      <c r="K11" s="37"/>
      <c r="L11" s="37"/>
      <c r="M11" s="37"/>
      <c r="N11" s="38"/>
      <c r="O11" s="38"/>
      <c r="P11" s="38"/>
      <c r="Q11" s="38"/>
      <c r="R11" s="38"/>
      <c r="S11" s="38"/>
      <c r="T11" s="47"/>
      <c r="U11" s="38"/>
      <c r="V11" s="38"/>
      <c r="W11" s="46" t="s">
        <v>322</v>
      </c>
    </row>
    <row r="12" spans="1:23">
      <c r="A12" s="10">
        <v>701010</v>
      </c>
      <c r="B12" s="10" t="s">
        <v>196</v>
      </c>
      <c r="C12" s="10" t="s">
        <v>327</v>
      </c>
      <c r="D12" s="10" t="s">
        <v>328</v>
      </c>
      <c r="E12" s="10" t="s">
        <v>329</v>
      </c>
      <c r="F12" s="30">
        <v>200</v>
      </c>
      <c r="G12" s="30">
        <v>5</v>
      </c>
      <c r="H12" s="30">
        <v>5</v>
      </c>
      <c r="I12" s="30">
        <v>5</v>
      </c>
      <c r="J12" s="35"/>
      <c r="K12" s="37"/>
      <c r="L12" s="37"/>
      <c r="M12" s="37"/>
      <c r="N12" s="38"/>
      <c r="O12" s="38"/>
      <c r="P12" s="38"/>
      <c r="Q12" s="38"/>
      <c r="R12" s="38"/>
      <c r="S12" s="38"/>
      <c r="T12" s="47"/>
      <c r="U12" s="38"/>
      <c r="V12" s="38"/>
      <c r="W12" s="46" t="s">
        <v>322</v>
      </c>
    </row>
    <row r="13" ht="22.5" spans="1:23">
      <c r="A13" s="10">
        <v>701010</v>
      </c>
      <c r="B13" s="10" t="s">
        <v>196</v>
      </c>
      <c r="C13" s="10" t="s">
        <v>327</v>
      </c>
      <c r="D13" s="10" t="s">
        <v>330</v>
      </c>
      <c r="E13" s="10" t="s">
        <v>331</v>
      </c>
      <c r="F13" s="30">
        <v>1</v>
      </c>
      <c r="G13" s="30">
        <v>8</v>
      </c>
      <c r="H13" s="30">
        <v>8</v>
      </c>
      <c r="I13" s="30">
        <v>8</v>
      </c>
      <c r="J13" s="35"/>
      <c r="K13" s="37"/>
      <c r="L13" s="37"/>
      <c r="M13" s="37"/>
      <c r="N13" s="38"/>
      <c r="O13" s="38"/>
      <c r="P13" s="38"/>
      <c r="Q13" s="38"/>
      <c r="R13" s="38"/>
      <c r="S13" s="38"/>
      <c r="T13" s="47"/>
      <c r="U13" s="38"/>
      <c r="V13" s="38"/>
      <c r="W13" s="46" t="s">
        <v>322</v>
      </c>
    </row>
    <row r="14" spans="1:23">
      <c r="A14" s="10">
        <v>701010</v>
      </c>
      <c r="B14" s="10" t="s">
        <v>196</v>
      </c>
      <c r="C14" s="10" t="s">
        <v>332</v>
      </c>
      <c r="D14" s="10" t="s">
        <v>333</v>
      </c>
      <c r="E14" s="10" t="s">
        <v>333</v>
      </c>
      <c r="F14" s="30">
        <v>1</v>
      </c>
      <c r="G14" s="30">
        <v>20</v>
      </c>
      <c r="H14" s="30">
        <v>20</v>
      </c>
      <c r="I14" s="30">
        <v>20</v>
      </c>
      <c r="J14" s="35"/>
      <c r="K14" s="37"/>
      <c r="L14" s="37"/>
      <c r="M14" s="37"/>
      <c r="N14" s="38"/>
      <c r="O14" s="38"/>
      <c r="P14" s="38"/>
      <c r="Q14" s="38"/>
      <c r="R14" s="38"/>
      <c r="S14" s="38"/>
      <c r="T14" s="47"/>
      <c r="U14" s="46" t="s">
        <v>322</v>
      </c>
      <c r="V14" s="38"/>
      <c r="W14" s="38"/>
    </row>
    <row r="15" spans="1:23">
      <c r="A15" s="10">
        <v>701010</v>
      </c>
      <c r="B15" s="10" t="s">
        <v>196</v>
      </c>
      <c r="C15" s="10" t="s">
        <v>334</v>
      </c>
      <c r="D15" s="10" t="s">
        <v>335</v>
      </c>
      <c r="E15" s="10" t="s">
        <v>336</v>
      </c>
      <c r="F15" s="30">
        <v>8</v>
      </c>
      <c r="G15" s="30">
        <v>5</v>
      </c>
      <c r="H15" s="30">
        <v>5</v>
      </c>
      <c r="I15" s="30">
        <v>5</v>
      </c>
      <c r="J15" s="35"/>
      <c r="K15" s="37"/>
      <c r="L15" s="37"/>
      <c r="M15" s="37"/>
      <c r="N15" s="38"/>
      <c r="O15" s="38"/>
      <c r="P15" s="38"/>
      <c r="Q15" s="38"/>
      <c r="R15" s="38"/>
      <c r="S15" s="38"/>
      <c r="T15" s="47"/>
      <c r="U15" s="46" t="s">
        <v>322</v>
      </c>
      <c r="V15" s="38"/>
      <c r="W15" s="38"/>
    </row>
    <row r="16" spans="1:23">
      <c r="A16" s="10">
        <v>701010</v>
      </c>
      <c r="B16" s="10" t="s">
        <v>196</v>
      </c>
      <c r="C16" s="10" t="s">
        <v>334</v>
      </c>
      <c r="D16" s="10" t="s">
        <v>337</v>
      </c>
      <c r="E16" s="10" t="s">
        <v>338</v>
      </c>
      <c r="F16" s="30">
        <v>5</v>
      </c>
      <c r="G16" s="30">
        <v>3</v>
      </c>
      <c r="H16" s="30">
        <v>3</v>
      </c>
      <c r="I16" s="30">
        <v>3</v>
      </c>
      <c r="J16" s="35"/>
      <c r="K16" s="37"/>
      <c r="L16" s="37"/>
      <c r="M16" s="37"/>
      <c r="N16" s="38"/>
      <c r="O16" s="38"/>
      <c r="P16" s="38"/>
      <c r="Q16" s="38"/>
      <c r="R16" s="38"/>
      <c r="S16" s="38"/>
      <c r="T16" s="47"/>
      <c r="U16" s="46" t="s">
        <v>322</v>
      </c>
      <c r="V16" s="38"/>
      <c r="W16" s="38"/>
    </row>
    <row r="17" spans="1:23">
      <c r="A17" s="10">
        <v>701010</v>
      </c>
      <c r="B17" s="10" t="s">
        <v>196</v>
      </c>
      <c r="C17" s="10" t="s">
        <v>339</v>
      </c>
      <c r="D17" s="10" t="s">
        <v>340</v>
      </c>
      <c r="E17" s="10" t="s">
        <v>341</v>
      </c>
      <c r="F17" s="30">
        <v>5</v>
      </c>
      <c r="G17" s="30">
        <v>1.5</v>
      </c>
      <c r="H17" s="30">
        <v>1.5</v>
      </c>
      <c r="I17" s="30">
        <v>1.5</v>
      </c>
      <c r="J17" s="35"/>
      <c r="K17" s="37"/>
      <c r="L17" s="37"/>
      <c r="M17" s="37"/>
      <c r="N17" s="38"/>
      <c r="O17" s="38"/>
      <c r="P17" s="38"/>
      <c r="Q17" s="38"/>
      <c r="R17" s="38"/>
      <c r="S17" s="38"/>
      <c r="T17" s="47"/>
      <c r="U17" s="46" t="s">
        <v>322</v>
      </c>
      <c r="V17" s="38"/>
      <c r="W17" s="38"/>
    </row>
    <row r="18" spans="1:23">
      <c r="A18" s="10">
        <v>701010</v>
      </c>
      <c r="B18" s="10" t="s">
        <v>196</v>
      </c>
      <c r="C18" s="10" t="s">
        <v>342</v>
      </c>
      <c r="D18" s="10" t="s">
        <v>343</v>
      </c>
      <c r="E18" s="10" t="s">
        <v>344</v>
      </c>
      <c r="F18" s="30">
        <v>1</v>
      </c>
      <c r="G18" s="30">
        <v>5</v>
      </c>
      <c r="H18" s="30">
        <v>5</v>
      </c>
      <c r="I18" s="30">
        <v>5</v>
      </c>
      <c r="J18" s="35"/>
      <c r="K18" s="37"/>
      <c r="L18" s="37"/>
      <c r="M18" s="37"/>
      <c r="N18" s="38"/>
      <c r="O18" s="38"/>
      <c r="P18" s="38"/>
      <c r="Q18" s="38"/>
      <c r="R18" s="38"/>
      <c r="S18" s="38"/>
      <c r="T18" s="47"/>
      <c r="U18" s="38"/>
      <c r="V18" s="38"/>
      <c r="W18" s="46" t="s">
        <v>322</v>
      </c>
    </row>
    <row r="19" spans="1:23">
      <c r="A19" s="10">
        <v>701010</v>
      </c>
      <c r="B19" s="10" t="s">
        <v>196</v>
      </c>
      <c r="C19" s="10" t="s">
        <v>345</v>
      </c>
      <c r="D19" s="10" t="s">
        <v>346</v>
      </c>
      <c r="E19" s="10" t="s">
        <v>347</v>
      </c>
      <c r="F19" s="30">
        <v>8</v>
      </c>
      <c r="G19" s="30">
        <v>2</v>
      </c>
      <c r="H19" s="30">
        <v>2</v>
      </c>
      <c r="I19" s="30">
        <v>2</v>
      </c>
      <c r="J19" s="35"/>
      <c r="K19" s="37"/>
      <c r="L19" s="37"/>
      <c r="M19" s="37"/>
      <c r="N19" s="38"/>
      <c r="O19" s="38"/>
      <c r="P19" s="38"/>
      <c r="Q19" s="38"/>
      <c r="R19" s="38"/>
      <c r="S19" s="38"/>
      <c r="T19" s="47"/>
      <c r="U19" s="38"/>
      <c r="V19" s="38"/>
      <c r="W19" s="46" t="s">
        <v>322</v>
      </c>
    </row>
    <row r="20" spans="1:23">
      <c r="A20" s="10">
        <v>701010</v>
      </c>
      <c r="B20" s="10" t="s">
        <v>196</v>
      </c>
      <c r="C20" s="10" t="s">
        <v>345</v>
      </c>
      <c r="D20" s="10" t="s">
        <v>348</v>
      </c>
      <c r="E20" s="10" t="s">
        <v>347</v>
      </c>
      <c r="F20" s="30">
        <v>6</v>
      </c>
      <c r="G20" s="30">
        <v>1.5</v>
      </c>
      <c r="H20" s="30">
        <v>1.5</v>
      </c>
      <c r="I20" s="30">
        <v>1.5</v>
      </c>
      <c r="J20" s="35"/>
      <c r="K20" s="37"/>
      <c r="L20" s="37"/>
      <c r="M20" s="37"/>
      <c r="N20" s="38"/>
      <c r="O20" s="38"/>
      <c r="P20" s="38"/>
      <c r="Q20" s="38"/>
      <c r="R20" s="38"/>
      <c r="S20" s="38"/>
      <c r="T20" s="47"/>
      <c r="U20" s="38"/>
      <c r="V20" s="38"/>
      <c r="W20" s="46" t="s">
        <v>322</v>
      </c>
    </row>
    <row r="21" spans="1:23">
      <c r="A21" s="10">
        <v>701010</v>
      </c>
      <c r="B21" s="10" t="s">
        <v>196</v>
      </c>
      <c r="C21" s="10" t="s">
        <v>349</v>
      </c>
      <c r="D21" s="10" t="s">
        <v>350</v>
      </c>
      <c r="E21" s="10" t="s">
        <v>351</v>
      </c>
      <c r="F21" s="30">
        <v>1</v>
      </c>
      <c r="G21" s="30">
        <v>5</v>
      </c>
      <c r="H21" s="30">
        <v>5</v>
      </c>
      <c r="I21" s="30">
        <v>5</v>
      </c>
      <c r="J21" s="35"/>
      <c r="K21" s="37"/>
      <c r="L21" s="37"/>
      <c r="M21" s="37"/>
      <c r="N21" s="38"/>
      <c r="O21" s="38"/>
      <c r="P21" s="38"/>
      <c r="Q21" s="38"/>
      <c r="R21" s="38"/>
      <c r="S21" s="38"/>
      <c r="T21" s="47"/>
      <c r="U21" s="38"/>
      <c r="V21" s="38"/>
      <c r="W21" s="46" t="s">
        <v>322</v>
      </c>
    </row>
    <row r="22" spans="1:23">
      <c r="A22" s="31">
        <v>701010</v>
      </c>
      <c r="B22" s="31" t="s">
        <v>196</v>
      </c>
      <c r="C22" s="31" t="s">
        <v>352</v>
      </c>
      <c r="D22" s="31" t="s">
        <v>353</v>
      </c>
      <c r="E22" s="31" t="s">
        <v>354</v>
      </c>
      <c r="F22" s="32">
        <v>1</v>
      </c>
      <c r="G22" s="32">
        <v>2</v>
      </c>
      <c r="H22" s="32">
        <v>2</v>
      </c>
      <c r="I22" s="32">
        <v>2</v>
      </c>
      <c r="J22" s="39"/>
      <c r="K22" s="40"/>
      <c r="L22" s="40"/>
      <c r="M22" s="40"/>
      <c r="N22" s="41"/>
      <c r="O22" s="41"/>
      <c r="P22" s="41"/>
      <c r="Q22" s="41"/>
      <c r="R22" s="41"/>
      <c r="S22" s="41"/>
      <c r="T22" s="48"/>
      <c r="U22" s="38"/>
      <c r="V22" s="38"/>
      <c r="W22" s="46" t="s">
        <v>322</v>
      </c>
    </row>
    <row r="23" ht="22.5" spans="1:23">
      <c r="A23" s="10">
        <v>701010</v>
      </c>
      <c r="B23" s="10" t="s">
        <v>196</v>
      </c>
      <c r="C23" s="10" t="s">
        <v>355</v>
      </c>
      <c r="D23" s="10" t="s">
        <v>356</v>
      </c>
      <c r="E23" s="10" t="s">
        <v>357</v>
      </c>
      <c r="F23" s="33">
        <v>1</v>
      </c>
      <c r="G23" s="34">
        <v>20</v>
      </c>
      <c r="H23" s="34">
        <v>20</v>
      </c>
      <c r="I23" s="34">
        <v>20</v>
      </c>
      <c r="J23" s="37"/>
      <c r="K23" s="37"/>
      <c r="L23" s="37"/>
      <c r="M23" s="37"/>
      <c r="N23" s="38"/>
      <c r="O23" s="38"/>
      <c r="P23" s="38"/>
      <c r="Q23" s="38"/>
      <c r="R23" s="38"/>
      <c r="S23" s="38"/>
      <c r="T23" s="47"/>
      <c r="U23" s="38"/>
      <c r="V23" s="38"/>
      <c r="W23" s="46" t="s">
        <v>322</v>
      </c>
    </row>
    <row r="24" ht="17" customHeight="1" spans="1:23">
      <c r="A24" s="10">
        <v>701010</v>
      </c>
      <c r="B24" s="10" t="s">
        <v>196</v>
      </c>
      <c r="C24" s="10" t="s">
        <v>358</v>
      </c>
      <c r="D24" s="10" t="s">
        <v>359</v>
      </c>
      <c r="E24" s="10" t="s">
        <v>360</v>
      </c>
      <c r="F24" s="33">
        <v>1</v>
      </c>
      <c r="G24" s="34">
        <v>3</v>
      </c>
      <c r="H24" s="34">
        <v>3</v>
      </c>
      <c r="I24" s="34">
        <v>3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7"/>
      <c r="U24" s="46" t="s">
        <v>322</v>
      </c>
      <c r="V24" s="38"/>
      <c r="W24" s="38"/>
    </row>
  </sheetData>
  <mergeCells count="25">
    <mergeCell ref="A1:B1"/>
    <mergeCell ref="A2:W2"/>
    <mergeCell ref="A3:D3"/>
    <mergeCell ref="T3:U3"/>
    <mergeCell ref="V3:W3"/>
    <mergeCell ref="G4:T4"/>
    <mergeCell ref="V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opLeftCell="E1" workbookViewId="0">
      <selection activeCell="E8" sqref="E8"/>
    </sheetView>
  </sheetViews>
  <sheetFormatPr defaultColWidth="10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361</v>
      </c>
      <c r="B1" s="1"/>
      <c r="C1" s="1"/>
      <c r="D1" s="1"/>
      <c r="E1" s="1"/>
      <c r="G1" s="1"/>
      <c r="H1" s="1"/>
      <c r="M1" s="1"/>
    </row>
    <row r="2" ht="37.95" customHeight="1" spans="1:14">
      <c r="A2" s="2" t="s">
        <v>362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1"/>
      <c r="H3" s="1"/>
      <c r="M3" s="12" t="s">
        <v>6</v>
      </c>
      <c r="N3" s="12"/>
    </row>
    <row r="4" ht="33.6" customHeight="1" spans="1:14">
      <c r="A4" s="4" t="s">
        <v>224</v>
      </c>
      <c r="B4" s="4" t="s">
        <v>363</v>
      </c>
      <c r="C4" s="4" t="s">
        <v>364</v>
      </c>
      <c r="D4" s="4" t="s">
        <v>365</v>
      </c>
      <c r="E4" s="4" t="s">
        <v>366</v>
      </c>
      <c r="F4" s="5" t="s">
        <v>367</v>
      </c>
      <c r="G4" s="6"/>
      <c r="H4" s="6"/>
      <c r="I4" s="6"/>
      <c r="J4" s="6"/>
      <c r="K4" s="6"/>
      <c r="L4" s="6"/>
      <c r="M4" s="6"/>
      <c r="N4" s="7"/>
    </row>
    <row r="5" ht="36.2" customHeight="1" spans="1:14">
      <c r="A5" s="4"/>
      <c r="B5" s="4"/>
      <c r="C5" s="4"/>
      <c r="D5" s="4"/>
      <c r="E5" s="4"/>
      <c r="F5" s="4" t="s">
        <v>368</v>
      </c>
      <c r="G5" s="4" t="s">
        <v>369</v>
      </c>
      <c r="H5" s="4" t="s">
        <v>370</v>
      </c>
      <c r="I5" s="4" t="s">
        <v>371</v>
      </c>
      <c r="J5" s="4" t="s">
        <v>372</v>
      </c>
      <c r="K5" s="4" t="s">
        <v>373</v>
      </c>
      <c r="L5" s="4" t="s">
        <v>374</v>
      </c>
      <c r="M5" s="4" t="s">
        <v>375</v>
      </c>
      <c r="N5" s="4" t="s">
        <v>376</v>
      </c>
    </row>
    <row r="6" ht="28.45" customHeight="1" spans="1:14">
      <c r="A6" s="24"/>
      <c r="B6" s="24"/>
      <c r="C6" s="24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</row>
    <row r="7" ht="43.1" customHeight="1" spans="1:14">
      <c r="A7" s="14"/>
      <c r="B7" s="14"/>
      <c r="C7" s="14"/>
      <c r="D7" s="15"/>
      <c r="E7" s="14"/>
      <c r="F7" s="25"/>
      <c r="G7" s="14"/>
      <c r="H7" s="14"/>
      <c r="I7" s="14"/>
      <c r="J7" s="14"/>
      <c r="K7" s="14"/>
      <c r="L7" s="14"/>
      <c r="M7" s="14"/>
      <c r="N7" s="14"/>
    </row>
    <row r="8" spans="5:5">
      <c r="E8" s="26" t="s">
        <v>200</v>
      </c>
    </row>
  </sheetData>
  <mergeCells count="10">
    <mergeCell ref="A1:B1"/>
    <mergeCell ref="A2:N2"/>
    <mergeCell ref="A3:E3"/>
    <mergeCell ref="M3:N3"/>
    <mergeCell ref="F4:N4"/>
    <mergeCell ref="A4:A5"/>
    <mergeCell ref="B4:B5"/>
    <mergeCell ref="C4:C5"/>
    <mergeCell ref="D4:D5"/>
    <mergeCell ref="E4:E5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I1" workbookViewId="0">
      <selection activeCell="N6" sqref="N6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377</v>
      </c>
      <c r="B1" s="1"/>
    </row>
    <row r="2" ht="42.25" customHeight="1" spans="1:18">
      <c r="A2" s="13" t="s">
        <v>378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16.35" customHeight="1" spans="1:18">
      <c r="A3" s="3" t="s">
        <v>5</v>
      </c>
      <c r="B3" s="3"/>
      <c r="C3" s="3"/>
      <c r="D3" s="3"/>
      <c r="E3" s="3"/>
      <c r="F3" s="3"/>
      <c r="G3" s="1"/>
      <c r="H3" s="1"/>
      <c r="I3" s="1"/>
      <c r="J3" s="1"/>
      <c r="Q3" s="12" t="s">
        <v>6</v>
      </c>
      <c r="R3" s="12"/>
    </row>
    <row r="4" ht="29.3" customHeight="1" spans="1:18">
      <c r="A4" s="4" t="s">
        <v>295</v>
      </c>
      <c r="B4" s="4" t="s">
        <v>188</v>
      </c>
      <c r="C4" s="4" t="s">
        <v>379</v>
      </c>
      <c r="D4" s="4"/>
      <c r="E4" s="4"/>
      <c r="F4" s="4"/>
      <c r="G4" s="4" t="s">
        <v>379</v>
      </c>
      <c r="H4" s="4"/>
      <c r="I4" s="4"/>
      <c r="J4" s="4" t="s">
        <v>380</v>
      </c>
      <c r="K4" s="16" t="s">
        <v>381</v>
      </c>
      <c r="L4" s="17"/>
      <c r="M4" s="17"/>
      <c r="N4" s="17"/>
      <c r="O4" s="17"/>
      <c r="P4" s="17"/>
      <c r="Q4" s="17"/>
      <c r="R4" s="22"/>
    </row>
    <row r="5" ht="32.75" customHeight="1" spans="1:18">
      <c r="A5" s="4"/>
      <c r="B5" s="4"/>
      <c r="C5" s="4" t="s">
        <v>365</v>
      </c>
      <c r="D5" s="4" t="s">
        <v>382</v>
      </c>
      <c r="E5" s="4"/>
      <c r="F5" s="4"/>
      <c r="G5" s="4" t="s">
        <v>382</v>
      </c>
      <c r="H5" s="4" t="s">
        <v>383</v>
      </c>
      <c r="I5" s="4"/>
      <c r="J5" s="4"/>
      <c r="K5" s="18"/>
      <c r="L5" s="19"/>
      <c r="M5" s="19"/>
      <c r="N5" s="19"/>
      <c r="O5" s="19"/>
      <c r="P5" s="19"/>
      <c r="Q5" s="19"/>
      <c r="R5" s="23"/>
    </row>
    <row r="6" ht="38.8" customHeight="1" spans="1:18">
      <c r="A6" s="4"/>
      <c r="B6" s="4"/>
      <c r="C6" s="4"/>
      <c r="D6" s="4" t="s">
        <v>104</v>
      </c>
      <c r="E6" s="4" t="s">
        <v>384</v>
      </c>
      <c r="F6" s="4" t="s">
        <v>385</v>
      </c>
      <c r="G6" s="4" t="s">
        <v>386</v>
      </c>
      <c r="H6" s="4" t="s">
        <v>112</v>
      </c>
      <c r="I6" s="4" t="s">
        <v>113</v>
      </c>
      <c r="J6" s="4"/>
      <c r="K6" s="4" t="s">
        <v>368</v>
      </c>
      <c r="L6" s="4" t="s">
        <v>369</v>
      </c>
      <c r="M6" s="4" t="s">
        <v>370</v>
      </c>
      <c r="N6" s="4" t="s">
        <v>375</v>
      </c>
      <c r="O6" s="4" t="s">
        <v>371</v>
      </c>
      <c r="P6" s="4" t="s">
        <v>387</v>
      </c>
      <c r="Q6" s="4" t="s">
        <v>388</v>
      </c>
      <c r="R6" s="4" t="s">
        <v>376</v>
      </c>
    </row>
    <row r="7" ht="26.7" customHeight="1" spans="1:18">
      <c r="A7" s="14" t="s">
        <v>281</v>
      </c>
      <c r="B7" s="14" t="s">
        <v>196</v>
      </c>
      <c r="C7" s="15">
        <v>1444.419805</v>
      </c>
      <c r="D7" s="15">
        <v>1444.419805</v>
      </c>
      <c r="E7" s="15"/>
      <c r="F7" s="15"/>
      <c r="G7" s="15"/>
      <c r="H7" s="15">
        <v>1444.419805</v>
      </c>
      <c r="I7" s="15"/>
      <c r="J7" s="20" t="s">
        <v>389</v>
      </c>
      <c r="K7" s="21" t="s">
        <v>390</v>
      </c>
      <c r="L7" s="21" t="s">
        <v>391</v>
      </c>
      <c r="M7" s="20" t="s">
        <v>392</v>
      </c>
      <c r="N7" s="20" t="s">
        <v>393</v>
      </c>
      <c r="O7" s="21">
        <v>100</v>
      </c>
      <c r="P7" s="21" t="s">
        <v>394</v>
      </c>
      <c r="Q7" s="20" t="s">
        <v>395</v>
      </c>
      <c r="R7" s="20"/>
    </row>
    <row r="8" ht="26.7" customHeight="1" spans="1:18">
      <c r="A8" s="14"/>
      <c r="B8" s="14"/>
      <c r="C8" s="15"/>
      <c r="D8" s="15"/>
      <c r="E8" s="15"/>
      <c r="F8" s="15"/>
      <c r="G8" s="15"/>
      <c r="H8" s="15"/>
      <c r="I8" s="15"/>
      <c r="J8" s="20"/>
      <c r="K8" s="21"/>
      <c r="L8" s="21" t="s">
        <v>396</v>
      </c>
      <c r="M8" s="20" t="s">
        <v>397</v>
      </c>
      <c r="N8" s="20" t="s">
        <v>393</v>
      </c>
      <c r="O8" s="21">
        <v>100</v>
      </c>
      <c r="P8" s="21" t="s">
        <v>394</v>
      </c>
      <c r="Q8" s="20" t="s">
        <v>398</v>
      </c>
      <c r="R8" s="20"/>
    </row>
    <row r="9" ht="26.7" customHeight="1" spans="1:18">
      <c r="A9" s="14"/>
      <c r="B9" s="14"/>
      <c r="C9" s="15"/>
      <c r="D9" s="15"/>
      <c r="E9" s="15"/>
      <c r="F9" s="15"/>
      <c r="G9" s="15"/>
      <c r="H9" s="15"/>
      <c r="I9" s="15"/>
      <c r="J9" s="20"/>
      <c r="K9" s="21" t="s">
        <v>399</v>
      </c>
      <c r="L9" s="21" t="s">
        <v>400</v>
      </c>
      <c r="M9" s="20" t="s">
        <v>401</v>
      </c>
      <c r="N9" s="20" t="s">
        <v>393</v>
      </c>
      <c r="O9" s="21">
        <v>100</v>
      </c>
      <c r="P9" s="21" t="s">
        <v>394</v>
      </c>
      <c r="Q9" s="20" t="s">
        <v>402</v>
      </c>
      <c r="R9" s="20"/>
    </row>
    <row r="10" ht="26.7" customHeight="1" spans="1:18">
      <c r="A10" s="14"/>
      <c r="B10" s="14"/>
      <c r="C10" s="15"/>
      <c r="D10" s="15"/>
      <c r="E10" s="15"/>
      <c r="F10" s="15"/>
      <c r="G10" s="15"/>
      <c r="H10" s="15"/>
      <c r="I10" s="15"/>
      <c r="J10" s="20"/>
      <c r="K10" s="21"/>
      <c r="L10" s="21" t="s">
        <v>403</v>
      </c>
      <c r="M10" s="20" t="s">
        <v>404</v>
      </c>
      <c r="N10" s="20" t="s">
        <v>393</v>
      </c>
      <c r="O10" s="21">
        <v>98</v>
      </c>
      <c r="P10" s="21" t="s">
        <v>394</v>
      </c>
      <c r="Q10" s="20" t="s">
        <v>405</v>
      </c>
      <c r="R10" s="20"/>
    </row>
  </sheetData>
  <mergeCells count="25">
    <mergeCell ref="A1:B1"/>
    <mergeCell ref="A2:R2"/>
    <mergeCell ref="A3:F3"/>
    <mergeCell ref="Q3:R3"/>
    <mergeCell ref="C4:F4"/>
    <mergeCell ref="G4:I4"/>
    <mergeCell ref="D5:F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D20" sqref="D20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406</v>
      </c>
    </row>
    <row r="2" ht="41.4" customHeight="1" spans="1:16">
      <c r="A2" s="2" t="s">
        <v>407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55" customHeight="1" spans="1:16">
      <c r="A3" s="3" t="s">
        <v>5</v>
      </c>
      <c r="B3" s="3"/>
      <c r="C3" s="3"/>
      <c r="D3" s="3"/>
      <c r="N3" s="12" t="s">
        <v>6</v>
      </c>
      <c r="O3" s="12"/>
      <c r="P3" s="12"/>
    </row>
    <row r="4" ht="25.85" customHeight="1" spans="1:16">
      <c r="A4" s="4" t="s">
        <v>408</v>
      </c>
      <c r="B4" s="4" t="s">
        <v>409</v>
      </c>
      <c r="C4" s="5" t="s">
        <v>410</v>
      </c>
      <c r="D4" s="6"/>
      <c r="E4" s="7"/>
      <c r="F4" s="4" t="s">
        <v>411</v>
      </c>
      <c r="G4" s="5" t="s">
        <v>412</v>
      </c>
      <c r="H4" s="6"/>
      <c r="I4" s="6"/>
      <c r="J4" s="6"/>
      <c r="K4" s="6"/>
      <c r="L4" s="6"/>
      <c r="M4" s="7"/>
      <c r="N4" s="4" t="s">
        <v>413</v>
      </c>
      <c r="O4" s="4" t="s">
        <v>414</v>
      </c>
      <c r="P4" s="4" t="s">
        <v>415</v>
      </c>
    </row>
    <row r="5" ht="28.45" customHeight="1" spans="1:16">
      <c r="A5" s="4"/>
      <c r="B5" s="4"/>
      <c r="C5" s="4" t="s">
        <v>416</v>
      </c>
      <c r="D5" s="4" t="s">
        <v>417</v>
      </c>
      <c r="E5" s="4" t="s">
        <v>418</v>
      </c>
      <c r="F5" s="4"/>
      <c r="G5" s="4" t="s">
        <v>419</v>
      </c>
      <c r="H5" s="5" t="s">
        <v>420</v>
      </c>
      <c r="I5" s="6"/>
      <c r="J5" s="6"/>
      <c r="K5" s="6"/>
      <c r="L5" s="7"/>
      <c r="M5" s="4" t="s">
        <v>421</v>
      </c>
      <c r="N5" s="4"/>
      <c r="O5" s="4"/>
      <c r="P5" s="4"/>
    </row>
    <row r="6" ht="39.65" customHeight="1" spans="1:16">
      <c r="A6" s="4"/>
      <c r="B6" s="4"/>
      <c r="C6" s="4"/>
      <c r="D6" s="4"/>
      <c r="E6" s="4"/>
      <c r="F6" s="4"/>
      <c r="G6" s="4"/>
      <c r="H6" s="4" t="s">
        <v>238</v>
      </c>
      <c r="I6" s="4" t="s">
        <v>422</v>
      </c>
      <c r="J6" s="4" t="s">
        <v>423</v>
      </c>
      <c r="K6" s="4" t="s">
        <v>424</v>
      </c>
      <c r="L6" s="4" t="s">
        <v>385</v>
      </c>
      <c r="M6" s="4"/>
      <c r="N6" s="4"/>
      <c r="O6" s="4"/>
      <c r="P6" s="4"/>
    </row>
    <row r="7" ht="22.8" customHeight="1" spans="1:16">
      <c r="A7" s="8"/>
      <c r="B7" s="8" t="s">
        <v>103</v>
      </c>
      <c r="C7" s="8"/>
      <c r="D7" s="8"/>
      <c r="E7" s="8"/>
      <c r="F7" s="8"/>
      <c r="G7" s="9">
        <f t="shared" ref="G7:G9" si="0">H7</f>
        <v>23</v>
      </c>
      <c r="H7" s="9">
        <f>H8+H9+H10+H11+H12+H13+H14</f>
        <v>23</v>
      </c>
      <c r="I7" s="9">
        <f>H7</f>
        <v>23</v>
      </c>
      <c r="J7" s="9"/>
      <c r="K7" s="9"/>
      <c r="L7" s="9"/>
      <c r="M7" s="9"/>
      <c r="N7" s="8"/>
      <c r="O7" s="8"/>
      <c r="P7" s="8"/>
    </row>
    <row r="8" ht="22.8" customHeight="1" spans="1:16">
      <c r="A8" s="10">
        <v>701010</v>
      </c>
      <c r="B8" s="10" t="s">
        <v>196</v>
      </c>
      <c r="C8" s="10" t="s">
        <v>425</v>
      </c>
      <c r="D8" s="10" t="s">
        <v>357</v>
      </c>
      <c r="E8" s="10" t="s">
        <v>356</v>
      </c>
      <c r="F8" s="10"/>
      <c r="G8" s="11">
        <f t="shared" si="0"/>
        <v>20</v>
      </c>
      <c r="H8" s="11">
        <v>20</v>
      </c>
      <c r="I8" s="11">
        <v>20</v>
      </c>
      <c r="J8" s="10"/>
      <c r="K8" s="10"/>
      <c r="L8" s="10"/>
      <c r="M8" s="10"/>
      <c r="N8" s="10"/>
      <c r="O8" s="10"/>
      <c r="P8" s="10"/>
    </row>
    <row r="9" ht="22.8" customHeight="1" spans="1:16">
      <c r="A9" s="10">
        <v>701010</v>
      </c>
      <c r="B9" s="10" t="s">
        <v>196</v>
      </c>
      <c r="C9" s="10" t="s">
        <v>426</v>
      </c>
      <c r="D9" s="10" t="s">
        <v>360</v>
      </c>
      <c r="E9" s="10" t="s">
        <v>359</v>
      </c>
      <c r="F9" s="10"/>
      <c r="G9" s="11">
        <f t="shared" si="0"/>
        <v>3</v>
      </c>
      <c r="H9" s="11">
        <v>3</v>
      </c>
      <c r="I9" s="11">
        <v>3</v>
      </c>
      <c r="J9" s="10"/>
      <c r="K9" s="10"/>
      <c r="L9" s="10"/>
      <c r="M9" s="10"/>
      <c r="N9" s="10"/>
      <c r="O9" s="10"/>
      <c r="P9" s="10"/>
    </row>
    <row r="10" ht="22.8" customHeight="1" spans="1:16">
      <c r="A10" s="10"/>
      <c r="B10" s="10"/>
      <c r="C10" s="10"/>
      <c r="D10" s="10"/>
      <c r="E10" s="10"/>
      <c r="F10" s="10"/>
      <c r="G10" s="11"/>
      <c r="H10" s="11"/>
      <c r="I10" s="11"/>
      <c r="J10" s="10"/>
      <c r="K10" s="10"/>
      <c r="L10" s="10"/>
      <c r="M10" s="10"/>
      <c r="N10" s="10"/>
      <c r="O10" s="10"/>
      <c r="P10" s="10"/>
    </row>
    <row r="11" spans="1:16">
      <c r="A11" s="10"/>
      <c r="B11" s="10"/>
      <c r="C11" s="10"/>
      <c r="D11" s="10"/>
      <c r="E11" s="10"/>
      <c r="F11" s="10"/>
      <c r="G11" s="11"/>
      <c r="H11" s="11"/>
      <c r="I11" s="11"/>
      <c r="J11" s="10"/>
      <c r="K11" s="10"/>
      <c r="L11" s="10"/>
      <c r="M11" s="10"/>
      <c r="N11" s="10"/>
      <c r="O11" s="10"/>
      <c r="P11" s="10"/>
    </row>
    <row r="12" spans="1:16">
      <c r="A12" s="10"/>
      <c r="B12" s="10"/>
      <c r="C12" s="10"/>
      <c r="D12" s="10"/>
      <c r="E12" s="10"/>
      <c r="F12" s="10"/>
      <c r="G12" s="11"/>
      <c r="H12" s="11"/>
      <c r="I12" s="11"/>
      <c r="J12" s="10"/>
      <c r="K12" s="10"/>
      <c r="L12" s="10"/>
      <c r="M12" s="10"/>
      <c r="N12" s="10"/>
      <c r="O12" s="10"/>
      <c r="P12" s="10"/>
    </row>
    <row r="13" spans="1:16">
      <c r="A13" s="10"/>
      <c r="B13" s="10"/>
      <c r="C13" s="10"/>
      <c r="D13" s="10"/>
      <c r="E13" s="10"/>
      <c r="F13" s="10"/>
      <c r="G13" s="11"/>
      <c r="H13" s="11"/>
      <c r="I13" s="11"/>
      <c r="J13" s="10"/>
      <c r="K13" s="10"/>
      <c r="L13" s="10"/>
      <c r="M13" s="10"/>
      <c r="N13" s="10"/>
      <c r="O13" s="10"/>
      <c r="P13" s="10"/>
    </row>
    <row r="14" spans="1:16">
      <c r="A14" s="10"/>
      <c r="B14" s="10"/>
      <c r="C14" s="10"/>
      <c r="D14" s="10"/>
      <c r="E14" s="10"/>
      <c r="F14" s="10"/>
      <c r="G14" s="11"/>
      <c r="H14" s="11"/>
      <c r="I14" s="11"/>
      <c r="J14" s="10"/>
      <c r="K14" s="10"/>
      <c r="L14" s="10"/>
      <c r="M14" s="10"/>
      <c r="N14" s="10"/>
      <c r="O14" s="10"/>
      <c r="P14" s="10"/>
    </row>
  </sheetData>
  <mergeCells count="17">
    <mergeCell ref="A2:P2"/>
    <mergeCell ref="A3:D3"/>
    <mergeCell ref="N3:P3"/>
    <mergeCell ref="C4:E4"/>
    <mergeCell ref="G4:M4"/>
    <mergeCell ref="H5:L5"/>
    <mergeCell ref="A4:A6"/>
    <mergeCell ref="B4:B6"/>
    <mergeCell ref="C5:C6"/>
    <mergeCell ref="D5:D6"/>
    <mergeCell ref="E5:E6"/>
    <mergeCell ref="F4:F6"/>
    <mergeCell ref="G5:G6"/>
    <mergeCell ref="M5:M6"/>
    <mergeCell ref="N4:N6"/>
    <mergeCell ref="O4:O6"/>
    <mergeCell ref="P4:P6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E6" sqref="E6"/>
    </sheetView>
  </sheetViews>
  <sheetFormatPr defaultColWidth="10" defaultRowHeight="13.5" outlineLevelCol="7"/>
  <cols>
    <col min="1" max="1" width="18.75" customWidth="1"/>
    <col min="2" max="2" width="10.1333333333333" customWidth="1"/>
    <col min="3" max="3" width="24.8833333333333" customWidth="1"/>
    <col min="4" max="4" width="13.6333333333333" customWidth="1"/>
    <col min="5" max="5" width="20.5" customWidth="1"/>
    <col min="6" max="6" width="9.13333333333333" customWidth="1"/>
    <col min="7" max="7" width="22" customWidth="1"/>
    <col min="8" max="8" width="11.25" customWidth="1"/>
    <col min="9" max="9" width="9.76666666666667" customWidth="1"/>
  </cols>
  <sheetData>
    <row r="1" ht="17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9"/>
      <c r="F3" s="59"/>
      <c r="G3" s="59" t="s">
        <v>6</v>
      </c>
      <c r="H3" s="59"/>
    </row>
    <row r="4" ht="42.25" customHeight="1" spans="1:8">
      <c r="A4" s="60" t="s">
        <v>7</v>
      </c>
      <c r="B4" s="60"/>
      <c r="C4" s="5" t="s">
        <v>8</v>
      </c>
      <c r="D4" s="6"/>
      <c r="E4" s="6"/>
      <c r="F4" s="6"/>
      <c r="G4" s="6"/>
      <c r="H4" s="7"/>
    </row>
    <row r="5" s="71" customFormat="1" ht="38.8" customHeight="1" spans="1:8">
      <c r="A5" s="60" t="s">
        <v>9</v>
      </c>
      <c r="B5" s="60" t="s">
        <v>10</v>
      </c>
      <c r="C5" s="60" t="s">
        <v>11</v>
      </c>
      <c r="D5" s="60" t="s">
        <v>10</v>
      </c>
      <c r="E5" s="60" t="s">
        <v>12</v>
      </c>
      <c r="F5" s="60" t="s">
        <v>10</v>
      </c>
      <c r="G5" s="60" t="s">
        <v>13</v>
      </c>
      <c r="H5" s="60" t="s">
        <v>10</v>
      </c>
    </row>
    <row r="6" ht="29.3" customHeight="1" spans="1:8">
      <c r="A6" s="25" t="s">
        <v>14</v>
      </c>
      <c r="B6" s="15">
        <v>1444.419805</v>
      </c>
      <c r="C6" s="25" t="s">
        <v>15</v>
      </c>
      <c r="D6" s="62">
        <v>1444.419805</v>
      </c>
      <c r="E6" s="14" t="s">
        <v>16</v>
      </c>
      <c r="F6" s="15">
        <v>1114.518525</v>
      </c>
      <c r="G6" s="14" t="s">
        <v>17</v>
      </c>
      <c r="H6" s="61">
        <v>1167.50188</v>
      </c>
    </row>
    <row r="7" ht="29.3" customHeight="1" spans="1:8">
      <c r="A7" s="25" t="s">
        <v>18</v>
      </c>
      <c r="B7" s="15"/>
      <c r="C7" s="14" t="s">
        <v>19</v>
      </c>
      <c r="D7" s="15">
        <v>1114.518525</v>
      </c>
      <c r="E7" s="14" t="s">
        <v>20</v>
      </c>
      <c r="F7" s="15">
        <v>227.1188</v>
      </c>
      <c r="G7" s="14" t="s">
        <v>21</v>
      </c>
      <c r="H7" s="61"/>
    </row>
    <row r="8" ht="29.3" customHeight="1" spans="1:8">
      <c r="A8" s="25" t="s">
        <v>22</v>
      </c>
      <c r="B8" s="15"/>
      <c r="C8" s="14" t="s">
        <v>23</v>
      </c>
      <c r="D8" s="15">
        <v>411.70128</v>
      </c>
      <c r="E8" s="14" t="s">
        <v>24</v>
      </c>
      <c r="F8" s="15"/>
      <c r="G8" s="14" t="s">
        <v>25</v>
      </c>
      <c r="H8" s="61"/>
    </row>
    <row r="9" ht="29.3" customHeight="1" spans="1:8">
      <c r="A9" s="25" t="s">
        <v>26</v>
      </c>
      <c r="B9" s="15"/>
      <c r="C9" s="14" t="s">
        <v>27</v>
      </c>
      <c r="D9" s="15">
        <v>155.7408</v>
      </c>
      <c r="E9" s="14" t="s">
        <v>28</v>
      </c>
      <c r="F9" s="15"/>
      <c r="G9" s="14" t="s">
        <v>29</v>
      </c>
      <c r="H9" s="61"/>
    </row>
    <row r="10" ht="29.3" customHeight="1" spans="1:8">
      <c r="A10" s="14" t="s">
        <v>30</v>
      </c>
      <c r="B10" s="15"/>
      <c r="C10" s="14" t="s">
        <v>31</v>
      </c>
      <c r="D10" s="15">
        <v>15.093</v>
      </c>
      <c r="E10" s="14" t="s">
        <v>32</v>
      </c>
      <c r="F10" s="15"/>
      <c r="G10" s="14" t="s">
        <v>33</v>
      </c>
      <c r="H10" s="61"/>
    </row>
    <row r="11" ht="29.3" customHeight="1" spans="1:8">
      <c r="A11" s="14" t="s">
        <v>34</v>
      </c>
      <c r="B11" s="15"/>
      <c r="C11" s="14" t="s">
        <v>35</v>
      </c>
      <c r="D11" s="15">
        <v>150.3384</v>
      </c>
      <c r="E11" s="14" t="s">
        <v>36</v>
      </c>
      <c r="F11" s="15"/>
      <c r="G11" s="14" t="s">
        <v>37</v>
      </c>
      <c r="H11" s="61"/>
    </row>
    <row r="12" ht="29.3" customHeight="1" spans="1:8">
      <c r="A12" s="14" t="s">
        <v>38</v>
      </c>
      <c r="B12" s="15"/>
      <c r="C12" s="14" t="s">
        <v>39</v>
      </c>
      <c r="D12" s="15">
        <v>119.27664</v>
      </c>
      <c r="E12" s="14" t="s">
        <v>40</v>
      </c>
      <c r="F12" s="15">
        <v>102.78248</v>
      </c>
      <c r="G12" s="14" t="s">
        <v>41</v>
      </c>
      <c r="H12" s="61"/>
    </row>
    <row r="13" ht="29.3" customHeight="1" spans="1:8">
      <c r="A13" s="25" t="s">
        <v>42</v>
      </c>
      <c r="B13" s="15"/>
      <c r="C13" s="14" t="s">
        <v>43</v>
      </c>
      <c r="D13" s="15"/>
      <c r="E13" s="14" t="s">
        <v>44</v>
      </c>
      <c r="F13" s="15"/>
      <c r="G13" s="14" t="s">
        <v>45</v>
      </c>
      <c r="H13" s="61">
        <v>130.458825</v>
      </c>
    </row>
    <row r="14" ht="29.3" customHeight="1" spans="1:8">
      <c r="A14" s="14"/>
      <c r="B14" s="15"/>
      <c r="C14" s="14" t="s">
        <v>46</v>
      </c>
      <c r="D14" s="15">
        <v>44.72874</v>
      </c>
      <c r="E14" s="14" t="s">
        <v>47</v>
      </c>
      <c r="F14" s="15"/>
      <c r="G14" s="14" t="s">
        <v>48</v>
      </c>
      <c r="H14" s="61"/>
    </row>
    <row r="15" ht="29.3" customHeight="1" spans="1:8">
      <c r="A15" s="14"/>
      <c r="B15" s="15"/>
      <c r="C15" s="14" t="s">
        <v>49</v>
      </c>
      <c r="D15" s="15">
        <v>11.182185</v>
      </c>
      <c r="E15" s="14"/>
      <c r="F15" s="15"/>
      <c r="G15" s="14" t="s">
        <v>50</v>
      </c>
      <c r="H15" s="61">
        <v>57.00162</v>
      </c>
    </row>
    <row r="16" ht="29.3" customHeight="1" spans="1:8">
      <c r="A16" s="14"/>
      <c r="B16" s="15"/>
      <c r="C16" s="14" t="s">
        <v>51</v>
      </c>
      <c r="D16" s="15">
        <v>89.45748</v>
      </c>
      <c r="E16" s="14"/>
      <c r="F16" s="14"/>
      <c r="G16" s="14" t="s">
        <v>52</v>
      </c>
      <c r="H16" s="61"/>
    </row>
    <row r="17" ht="29.3" customHeight="1" spans="1:8">
      <c r="A17" s="14"/>
      <c r="B17" s="15"/>
      <c r="C17" s="14" t="s">
        <v>53</v>
      </c>
      <c r="D17" s="15">
        <v>117</v>
      </c>
      <c r="E17" s="14"/>
      <c r="F17" s="15"/>
      <c r="G17" s="14" t="s">
        <v>54</v>
      </c>
      <c r="H17" s="61"/>
    </row>
    <row r="18" ht="29.3" customHeight="1" spans="1:8">
      <c r="A18" s="14"/>
      <c r="B18" s="15"/>
      <c r="C18" s="14" t="s">
        <v>55</v>
      </c>
      <c r="D18" s="15">
        <v>227.1188</v>
      </c>
      <c r="E18" s="14"/>
      <c r="F18" s="15"/>
      <c r="G18" s="14" t="s">
        <v>56</v>
      </c>
      <c r="H18" s="61"/>
    </row>
    <row r="19" ht="29.3" customHeight="1" spans="1:8">
      <c r="A19" s="14"/>
      <c r="B19" s="14"/>
      <c r="C19" s="14" t="s">
        <v>57</v>
      </c>
      <c r="D19" s="15">
        <v>7.02</v>
      </c>
      <c r="E19" s="14"/>
      <c r="F19" s="14"/>
      <c r="G19" s="14" t="s">
        <v>58</v>
      </c>
      <c r="H19" s="61"/>
    </row>
    <row r="20" ht="29.3" customHeight="1" spans="1:8">
      <c r="A20" s="14"/>
      <c r="B20" s="15"/>
      <c r="C20" s="14" t="s">
        <v>59</v>
      </c>
      <c r="D20" s="15"/>
      <c r="E20" s="14"/>
      <c r="F20" s="14"/>
      <c r="G20" s="14" t="s">
        <v>60</v>
      </c>
      <c r="H20" s="61"/>
    </row>
    <row r="21" ht="29.3" customHeight="1" spans="1:8">
      <c r="A21" s="25"/>
      <c r="B21" s="62"/>
      <c r="C21" s="14" t="s">
        <v>61</v>
      </c>
      <c r="D21" s="15">
        <v>49.6375</v>
      </c>
      <c r="E21" s="14"/>
      <c r="F21" s="15"/>
      <c r="G21" s="14" t="s">
        <v>62</v>
      </c>
      <c r="H21" s="61"/>
    </row>
    <row r="22" ht="29.3" customHeight="1" spans="1:8">
      <c r="A22" s="25"/>
      <c r="B22" s="62"/>
      <c r="C22" s="14" t="s">
        <v>63</v>
      </c>
      <c r="D22" s="15">
        <v>5</v>
      </c>
      <c r="E22" s="14"/>
      <c r="F22" s="15"/>
      <c r="G22" s="14" t="s">
        <v>64</v>
      </c>
      <c r="H22" s="61"/>
    </row>
    <row r="23" ht="29.3" customHeight="1" spans="1:8">
      <c r="A23" s="25"/>
      <c r="B23" s="62"/>
      <c r="C23" s="14" t="s">
        <v>65</v>
      </c>
      <c r="D23" s="15">
        <v>165.4613</v>
      </c>
      <c r="E23" s="14"/>
      <c r="F23" s="15"/>
      <c r="G23" s="14" t="s">
        <v>66</v>
      </c>
      <c r="H23" s="61"/>
    </row>
    <row r="24" ht="29.3" customHeight="1" spans="1:8">
      <c r="A24" s="14"/>
      <c r="B24" s="14"/>
      <c r="C24" s="14" t="s">
        <v>67</v>
      </c>
      <c r="D24" s="15">
        <v>102.78248</v>
      </c>
      <c r="E24" s="14"/>
      <c r="F24" s="14"/>
      <c r="G24" s="14" t="s">
        <v>68</v>
      </c>
      <c r="H24" s="61"/>
    </row>
    <row r="25" ht="29.3" customHeight="1" spans="1:8">
      <c r="A25" s="14"/>
      <c r="B25" s="14"/>
      <c r="C25" s="14" t="s">
        <v>69</v>
      </c>
      <c r="D25" s="15"/>
      <c r="E25" s="14"/>
      <c r="F25" s="14"/>
      <c r="G25" s="14" t="s">
        <v>70</v>
      </c>
      <c r="H25" s="61">
        <v>89.45748</v>
      </c>
    </row>
    <row r="26" ht="29.3" customHeight="1" spans="1:8">
      <c r="A26" s="25"/>
      <c r="B26" s="62"/>
      <c r="C26" s="14" t="s">
        <v>71</v>
      </c>
      <c r="D26" s="15"/>
      <c r="E26" s="25"/>
      <c r="F26" s="62"/>
      <c r="G26" s="14" t="s">
        <v>72</v>
      </c>
      <c r="H26" s="61"/>
    </row>
    <row r="27" ht="29.3" customHeight="1" spans="1:8">
      <c r="A27" s="25"/>
      <c r="B27" s="62"/>
      <c r="C27" s="14" t="s">
        <v>73</v>
      </c>
      <c r="D27" s="15">
        <v>37.7516</v>
      </c>
      <c r="E27" s="25"/>
      <c r="F27" s="62"/>
      <c r="G27" s="14" t="s">
        <v>74</v>
      </c>
      <c r="H27" s="61"/>
    </row>
    <row r="28" ht="29.3" customHeight="1" spans="1:8">
      <c r="A28" s="14"/>
      <c r="B28" s="15"/>
      <c r="C28" s="14" t="s">
        <v>75</v>
      </c>
      <c r="D28" s="15">
        <v>17.64</v>
      </c>
      <c r="E28" s="25"/>
      <c r="F28" s="62"/>
      <c r="G28" s="14" t="s">
        <v>76</v>
      </c>
      <c r="H28" s="61"/>
    </row>
    <row r="29" ht="29.3" customHeight="1" spans="1:8">
      <c r="A29" s="25"/>
      <c r="B29" s="62"/>
      <c r="C29" s="14" t="s">
        <v>77</v>
      </c>
      <c r="D29" s="15"/>
      <c r="E29" s="25"/>
      <c r="F29" s="62"/>
      <c r="G29" s="14" t="s">
        <v>78</v>
      </c>
      <c r="H29" s="61"/>
    </row>
    <row r="30" ht="29.3" customHeight="1" spans="1:8">
      <c r="A30" s="14"/>
      <c r="B30" s="14"/>
      <c r="C30" s="14" t="s">
        <v>79</v>
      </c>
      <c r="D30" s="15">
        <v>12.27288</v>
      </c>
      <c r="E30" s="14"/>
      <c r="F30" s="14"/>
      <c r="G30" s="14" t="s">
        <v>80</v>
      </c>
      <c r="H30" s="61"/>
    </row>
    <row r="31" ht="29.3" customHeight="1" spans="1:8">
      <c r="A31" s="14"/>
      <c r="B31" s="14"/>
      <c r="C31" s="14" t="s">
        <v>81</v>
      </c>
      <c r="D31" s="15">
        <v>35.118</v>
      </c>
      <c r="E31" s="14"/>
      <c r="F31" s="14"/>
      <c r="G31" s="14" t="s">
        <v>82</v>
      </c>
      <c r="H31" s="61"/>
    </row>
    <row r="32" ht="29.3" customHeight="1" spans="1:8">
      <c r="A32" s="14"/>
      <c r="B32" s="14"/>
      <c r="C32" s="25" t="s">
        <v>83</v>
      </c>
      <c r="D32" s="62"/>
      <c r="E32" s="14"/>
      <c r="F32" s="14"/>
      <c r="G32" s="14" t="s">
        <v>84</v>
      </c>
      <c r="H32" s="61"/>
    </row>
    <row r="33" ht="29.3" customHeight="1" spans="1:8">
      <c r="A33" s="14"/>
      <c r="B33" s="14"/>
      <c r="C33" s="14" t="s">
        <v>85</v>
      </c>
      <c r="D33" s="15"/>
      <c r="E33" s="14"/>
      <c r="F33" s="14"/>
      <c r="G33" s="14" t="s">
        <v>86</v>
      </c>
      <c r="H33" s="61"/>
    </row>
    <row r="34" ht="29.3" customHeight="1" spans="1:8">
      <c r="A34" s="14"/>
      <c r="B34" s="14"/>
      <c r="C34" s="14" t="s">
        <v>87</v>
      </c>
      <c r="D34" s="15"/>
      <c r="E34" s="14"/>
      <c r="F34" s="14"/>
      <c r="G34" s="14" t="s">
        <v>88</v>
      </c>
      <c r="H34" s="61"/>
    </row>
    <row r="35" ht="29.3" customHeight="1" spans="1:8">
      <c r="A35" s="14"/>
      <c r="B35" s="14"/>
      <c r="C35" s="14" t="s">
        <v>89</v>
      </c>
      <c r="D35" s="15"/>
      <c r="E35" s="14"/>
      <c r="F35" s="14"/>
      <c r="G35" s="14" t="s">
        <v>90</v>
      </c>
      <c r="H35" s="61"/>
    </row>
    <row r="36" ht="29.3" customHeight="1" spans="1:8">
      <c r="A36" s="14"/>
      <c r="B36" s="14"/>
      <c r="C36" s="14" t="s">
        <v>91</v>
      </c>
      <c r="D36" s="15"/>
      <c r="E36" s="14"/>
      <c r="F36" s="14"/>
      <c r="G36" s="14"/>
      <c r="H36" s="14"/>
    </row>
    <row r="37" ht="29.3" customHeight="1" spans="1:8">
      <c r="A37" s="14"/>
      <c r="B37" s="14"/>
      <c r="C37" s="14" t="s">
        <v>92</v>
      </c>
      <c r="D37" s="15"/>
      <c r="E37" s="14"/>
      <c r="F37" s="14"/>
      <c r="G37" s="14"/>
      <c r="H37" s="14"/>
    </row>
    <row r="38" ht="29.3" customHeight="1" spans="1:8">
      <c r="A38" s="14"/>
      <c r="B38" s="14"/>
      <c r="C38" s="14" t="s">
        <v>93</v>
      </c>
      <c r="D38" s="15"/>
      <c r="E38" s="14"/>
      <c r="F38" s="14"/>
      <c r="G38" s="14"/>
      <c r="H38" s="14"/>
    </row>
    <row r="39" ht="29.3" customHeight="1" spans="1:8">
      <c r="A39" s="14"/>
      <c r="B39" s="14"/>
      <c r="C39" s="14" t="s">
        <v>94</v>
      </c>
      <c r="D39" s="15"/>
      <c r="E39" s="14"/>
      <c r="F39" s="14"/>
      <c r="G39" s="14"/>
      <c r="H39" s="14"/>
    </row>
    <row r="40" ht="29.3" customHeight="1" spans="1:8">
      <c r="A40" s="14"/>
      <c r="B40" s="14"/>
      <c r="C40" s="14"/>
      <c r="D40" s="14"/>
      <c r="E40" s="14"/>
      <c r="F40" s="14"/>
      <c r="G40" s="14"/>
      <c r="H40" s="14"/>
    </row>
    <row r="41" ht="29.3" customHeight="1" spans="1:8">
      <c r="A41" s="14"/>
      <c r="B41" s="14"/>
      <c r="C41" s="14"/>
      <c r="D41" s="14"/>
      <c r="E41" s="14"/>
      <c r="F41" s="14"/>
      <c r="G41" s="14"/>
      <c r="H41" s="14"/>
    </row>
    <row r="42" ht="29.3" customHeight="1" spans="1:8">
      <c r="A42" s="14"/>
      <c r="B42" s="14"/>
      <c r="C42" s="14"/>
      <c r="D42" s="14"/>
      <c r="E42" s="14"/>
      <c r="F42" s="14"/>
      <c r="G42" s="14"/>
      <c r="H42" s="14"/>
    </row>
    <row r="43" ht="29.3" customHeight="1" spans="1:8">
      <c r="A43" s="14"/>
      <c r="B43" s="14"/>
      <c r="C43" s="14"/>
      <c r="D43" s="14"/>
      <c r="E43" s="14"/>
      <c r="F43" s="14"/>
      <c r="G43" s="14"/>
      <c r="H43" s="14"/>
    </row>
    <row r="44" ht="29.3" customHeight="1" spans="1:8">
      <c r="A44" s="25" t="s">
        <v>95</v>
      </c>
      <c r="B44" s="62">
        <v>1444.419805</v>
      </c>
      <c r="C44" s="25" t="s">
        <v>96</v>
      </c>
      <c r="D44" s="62">
        <v>1444.419805</v>
      </c>
      <c r="E44" s="25" t="s">
        <v>96</v>
      </c>
      <c r="F44" s="62">
        <v>1444.419805</v>
      </c>
      <c r="G44" s="25" t="s">
        <v>96</v>
      </c>
      <c r="H44" s="62">
        <v>1444.419805</v>
      </c>
    </row>
    <row r="45" ht="29.3" customHeight="1" spans="1:8">
      <c r="A45" s="25" t="s">
        <v>97</v>
      </c>
      <c r="B45" s="62"/>
      <c r="C45" s="25" t="s">
        <v>98</v>
      </c>
      <c r="D45" s="62"/>
      <c r="E45" s="25" t="s">
        <v>98</v>
      </c>
      <c r="F45" s="62"/>
      <c r="G45" s="25" t="s">
        <v>98</v>
      </c>
      <c r="H45" s="62"/>
    </row>
    <row r="46" ht="29.3" customHeight="1" spans="1:8">
      <c r="A46" s="14"/>
      <c r="B46" s="15"/>
      <c r="C46" s="25"/>
      <c r="D46" s="62"/>
      <c r="E46" s="25"/>
      <c r="F46" s="62"/>
      <c r="G46" s="14"/>
      <c r="H46" s="15"/>
    </row>
    <row r="47" ht="29.3" customHeight="1" spans="1:8">
      <c r="A47" s="25" t="s">
        <v>99</v>
      </c>
      <c r="B47" s="62">
        <v>1444.419805</v>
      </c>
      <c r="C47" s="25" t="s">
        <v>100</v>
      </c>
      <c r="D47" s="62">
        <v>1444.419805</v>
      </c>
      <c r="E47" s="25" t="s">
        <v>100</v>
      </c>
      <c r="F47" s="62">
        <v>1444.419805</v>
      </c>
      <c r="G47" s="25" t="s">
        <v>100</v>
      </c>
      <c r="H47" s="62">
        <v>1444.419805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1388888888889" right="0.751388888888889" top="0.271527777777778" bottom="0.271527777777778" header="0" footer="0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4" width="14.6583333333333" customWidth="1"/>
    <col min="5" max="5" width="21.25" customWidth="1"/>
    <col min="6" max="6" width="21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9"/>
      <c r="E3" s="59" t="s">
        <v>6</v>
      </c>
      <c r="F3" s="59"/>
    </row>
    <row r="4" ht="42.25" customHeight="1" spans="1:6">
      <c r="A4" s="60" t="s">
        <v>7</v>
      </c>
      <c r="B4" s="60"/>
      <c r="C4" s="5" t="s">
        <v>8</v>
      </c>
      <c r="D4" s="6"/>
      <c r="E4" s="6"/>
      <c r="F4" s="7"/>
    </row>
    <row r="5" ht="38.8" customHeight="1" spans="1:6">
      <c r="A5" s="60" t="s">
        <v>9</v>
      </c>
      <c r="B5" s="60" t="s">
        <v>10</v>
      </c>
      <c r="C5" s="60" t="s">
        <v>13</v>
      </c>
      <c r="D5" s="60" t="s">
        <v>103</v>
      </c>
      <c r="E5" s="4" t="s">
        <v>104</v>
      </c>
      <c r="F5" s="4" t="s">
        <v>105</v>
      </c>
    </row>
    <row r="6" ht="29.3" customHeight="1" spans="1:6">
      <c r="A6" s="25" t="s">
        <v>14</v>
      </c>
      <c r="B6" s="15">
        <v>1444.419805</v>
      </c>
      <c r="C6" s="14" t="s">
        <v>17</v>
      </c>
      <c r="D6" s="61">
        <v>1167.50188</v>
      </c>
      <c r="E6" s="61">
        <v>1167.50188</v>
      </c>
      <c r="F6" s="61"/>
    </row>
    <row r="7" ht="29.3" customHeight="1" spans="1:6">
      <c r="A7" s="25" t="s">
        <v>18</v>
      </c>
      <c r="B7" s="15"/>
      <c r="C7" s="14" t="s">
        <v>21</v>
      </c>
      <c r="D7" s="61"/>
      <c r="E7" s="61"/>
      <c r="F7" s="61"/>
    </row>
    <row r="8" ht="29.3" customHeight="1" spans="1:6">
      <c r="A8" s="25" t="s">
        <v>22</v>
      </c>
      <c r="B8" s="15"/>
      <c r="C8" s="14" t="s">
        <v>25</v>
      </c>
      <c r="D8" s="61"/>
      <c r="E8" s="61"/>
      <c r="F8" s="61"/>
    </row>
    <row r="9" ht="29.3" customHeight="1" spans="1:6">
      <c r="A9" s="25" t="s">
        <v>26</v>
      </c>
      <c r="B9" s="15"/>
      <c r="C9" s="14" t="s">
        <v>29</v>
      </c>
      <c r="D9" s="61"/>
      <c r="E9" s="61"/>
      <c r="F9" s="61"/>
    </row>
    <row r="10" ht="29.3" customHeight="1" spans="1:6">
      <c r="A10" s="14" t="s">
        <v>30</v>
      </c>
      <c r="B10" s="15"/>
      <c r="C10" s="14" t="s">
        <v>33</v>
      </c>
      <c r="D10" s="61"/>
      <c r="E10" s="61"/>
      <c r="F10" s="61"/>
    </row>
    <row r="11" ht="29.3" customHeight="1" spans="1:6">
      <c r="A11" s="14" t="s">
        <v>34</v>
      </c>
      <c r="B11" s="15"/>
      <c r="C11" s="14" t="s">
        <v>37</v>
      </c>
      <c r="D11" s="61"/>
      <c r="E11" s="61"/>
      <c r="F11" s="61"/>
    </row>
    <row r="12" ht="29.3" customHeight="1" spans="1:6">
      <c r="A12" s="14" t="s">
        <v>38</v>
      </c>
      <c r="B12" s="15"/>
      <c r="C12" s="14" t="s">
        <v>41</v>
      </c>
      <c r="D12" s="61"/>
      <c r="E12" s="61"/>
      <c r="F12" s="61"/>
    </row>
    <row r="13" ht="29.3" customHeight="1" spans="1:6">
      <c r="A13" s="25" t="s">
        <v>42</v>
      </c>
      <c r="B13" s="15"/>
      <c r="C13" s="14" t="s">
        <v>45</v>
      </c>
      <c r="D13" s="61">
        <v>130.458825</v>
      </c>
      <c r="E13" s="61">
        <v>130.458825</v>
      </c>
      <c r="F13" s="61"/>
    </row>
    <row r="14" ht="29.3" customHeight="1" spans="1:6">
      <c r="A14" s="14"/>
      <c r="B14" s="15"/>
      <c r="C14" s="14" t="s">
        <v>48</v>
      </c>
      <c r="D14" s="61"/>
      <c r="E14" s="61"/>
      <c r="F14" s="61"/>
    </row>
    <row r="15" ht="29.3" customHeight="1" spans="1:6">
      <c r="A15" s="14"/>
      <c r="B15" s="15"/>
      <c r="C15" s="14" t="s">
        <v>50</v>
      </c>
      <c r="D15" s="61">
        <v>57.00162</v>
      </c>
      <c r="E15" s="61">
        <v>57.00162</v>
      </c>
      <c r="F15" s="61"/>
    </row>
    <row r="16" ht="29.3" customHeight="1" spans="1:6">
      <c r="A16" s="14"/>
      <c r="B16" s="15"/>
      <c r="C16" s="14" t="s">
        <v>52</v>
      </c>
      <c r="D16" s="61"/>
      <c r="E16" s="61"/>
      <c r="F16" s="61"/>
    </row>
    <row r="17" ht="29.3" customHeight="1" spans="1:6">
      <c r="A17" s="14"/>
      <c r="B17" s="15"/>
      <c r="C17" s="14" t="s">
        <v>54</v>
      </c>
      <c r="D17" s="61"/>
      <c r="E17" s="61"/>
      <c r="F17" s="61"/>
    </row>
    <row r="18" ht="29.3" customHeight="1" spans="1:6">
      <c r="A18" s="14"/>
      <c r="B18" s="15"/>
      <c r="C18" s="14" t="s">
        <v>56</v>
      </c>
      <c r="D18" s="61"/>
      <c r="E18" s="61"/>
      <c r="F18" s="61"/>
    </row>
    <row r="19" ht="29.3" customHeight="1" spans="1:6">
      <c r="A19" s="14"/>
      <c r="B19" s="15"/>
      <c r="C19" s="14" t="s">
        <v>58</v>
      </c>
      <c r="D19" s="61"/>
      <c r="E19" s="61"/>
      <c r="F19" s="61"/>
    </row>
    <row r="20" ht="29.3" customHeight="1" spans="1:6">
      <c r="A20" s="25"/>
      <c r="B20" s="62"/>
      <c r="C20" s="14" t="s">
        <v>60</v>
      </c>
      <c r="D20" s="61"/>
      <c r="E20" s="61"/>
      <c r="F20" s="61"/>
    </row>
    <row r="21" ht="29.3" customHeight="1" spans="1:6">
      <c r="A21" s="25"/>
      <c r="B21" s="62"/>
      <c r="C21" s="14" t="s">
        <v>62</v>
      </c>
      <c r="D21" s="61"/>
      <c r="E21" s="61"/>
      <c r="F21" s="61"/>
    </row>
    <row r="22" ht="29.3" customHeight="1" spans="1:6">
      <c r="A22" s="25"/>
      <c r="B22" s="62"/>
      <c r="C22" s="14" t="s">
        <v>64</v>
      </c>
      <c r="D22" s="61"/>
      <c r="E22" s="61"/>
      <c r="F22" s="61"/>
    </row>
    <row r="23" ht="29.3" customHeight="1" spans="1:6">
      <c r="A23" s="14"/>
      <c r="B23" s="14"/>
      <c r="C23" s="14" t="s">
        <v>66</v>
      </c>
      <c r="D23" s="61"/>
      <c r="E23" s="61"/>
      <c r="F23" s="61"/>
    </row>
    <row r="24" ht="29.3" customHeight="1" spans="1:6">
      <c r="A24" s="14"/>
      <c r="B24" s="14"/>
      <c r="C24" s="14" t="s">
        <v>68</v>
      </c>
      <c r="D24" s="61"/>
      <c r="E24" s="61"/>
      <c r="F24" s="61"/>
    </row>
    <row r="25" ht="29.3" customHeight="1" spans="1:6">
      <c r="A25" s="25"/>
      <c r="B25" s="62"/>
      <c r="C25" s="14" t="s">
        <v>70</v>
      </c>
      <c r="D25" s="61">
        <v>89.45748</v>
      </c>
      <c r="E25" s="61">
        <v>89.45748</v>
      </c>
      <c r="F25" s="61"/>
    </row>
    <row r="26" ht="29.3" customHeight="1" spans="1:6">
      <c r="A26" s="25"/>
      <c r="B26" s="62"/>
      <c r="C26" s="14" t="s">
        <v>72</v>
      </c>
      <c r="D26" s="61"/>
      <c r="E26" s="61"/>
      <c r="F26" s="61"/>
    </row>
    <row r="27" ht="29.3" customHeight="1" spans="1:6">
      <c r="A27" s="14"/>
      <c r="B27" s="15"/>
      <c r="C27" s="14" t="s">
        <v>74</v>
      </c>
      <c r="D27" s="61"/>
      <c r="E27" s="61"/>
      <c r="F27" s="61"/>
    </row>
    <row r="28" ht="29.3" customHeight="1" spans="1:6">
      <c r="A28" s="25"/>
      <c r="B28" s="62"/>
      <c r="C28" s="14" t="s">
        <v>76</v>
      </c>
      <c r="D28" s="61"/>
      <c r="E28" s="61"/>
      <c r="F28" s="61"/>
    </row>
    <row r="29" ht="29.3" customHeight="1" spans="1:6">
      <c r="A29" s="14"/>
      <c r="B29" s="14"/>
      <c r="C29" s="14" t="s">
        <v>78</v>
      </c>
      <c r="D29" s="61"/>
      <c r="E29" s="61"/>
      <c r="F29" s="61"/>
    </row>
    <row r="30" ht="29.3" customHeight="1" spans="1:6">
      <c r="A30" s="14"/>
      <c r="B30" s="14"/>
      <c r="C30" s="14" t="s">
        <v>80</v>
      </c>
      <c r="D30" s="61"/>
      <c r="E30" s="61"/>
      <c r="F30" s="61"/>
    </row>
    <row r="31" ht="29.3" customHeight="1" spans="1:6">
      <c r="A31" s="14"/>
      <c r="B31" s="14"/>
      <c r="C31" s="14" t="s">
        <v>82</v>
      </c>
      <c r="D31" s="61"/>
      <c r="E31" s="61"/>
      <c r="F31" s="61"/>
    </row>
    <row r="32" ht="29.3" customHeight="1" spans="1:6">
      <c r="A32" s="14"/>
      <c r="B32" s="14"/>
      <c r="C32" s="14" t="s">
        <v>84</v>
      </c>
      <c r="D32" s="61"/>
      <c r="E32" s="61"/>
      <c r="F32" s="61"/>
    </row>
    <row r="33" ht="29.3" customHeight="1" spans="1:6">
      <c r="A33" s="14"/>
      <c r="B33" s="14"/>
      <c r="C33" s="14" t="s">
        <v>86</v>
      </c>
      <c r="D33" s="61"/>
      <c r="E33" s="61"/>
      <c r="F33" s="61"/>
    </row>
    <row r="34" ht="29.3" customHeight="1" spans="1:6">
      <c r="A34" s="14"/>
      <c r="B34" s="14"/>
      <c r="C34" s="14" t="s">
        <v>88</v>
      </c>
      <c r="D34" s="61"/>
      <c r="E34" s="61"/>
      <c r="F34" s="61"/>
    </row>
    <row r="35" ht="29.3" customHeight="1" spans="1:6">
      <c r="A35" s="14"/>
      <c r="B35" s="14"/>
      <c r="C35" s="14" t="s">
        <v>90</v>
      </c>
      <c r="D35" s="61"/>
      <c r="E35" s="61"/>
      <c r="F35" s="61"/>
    </row>
    <row r="36" ht="29.3" customHeight="1" spans="1:6">
      <c r="A36" s="14"/>
      <c r="B36" s="14"/>
      <c r="C36" s="14"/>
      <c r="D36" s="14"/>
      <c r="E36" s="14"/>
      <c r="F36" s="14"/>
    </row>
    <row r="37" ht="29.3" customHeight="1" spans="1:6">
      <c r="A37" s="14"/>
      <c r="B37" s="14"/>
      <c r="C37" s="14"/>
      <c r="D37" s="14"/>
      <c r="E37" s="14"/>
      <c r="F37" s="14"/>
    </row>
    <row r="38" ht="29.3" customHeight="1" spans="1:6">
      <c r="A38" s="14"/>
      <c r="B38" s="14"/>
      <c r="C38" s="14"/>
      <c r="D38" s="14"/>
      <c r="E38" s="14"/>
      <c r="F38" s="14"/>
    </row>
    <row r="39" ht="29.3" customHeight="1" spans="1:6">
      <c r="A39" s="14"/>
      <c r="B39" s="14"/>
      <c r="C39" s="14"/>
      <c r="D39" s="14"/>
      <c r="E39" s="14"/>
      <c r="F39" s="14"/>
    </row>
    <row r="40" ht="29.3" customHeight="1" spans="1:6">
      <c r="A40" s="14"/>
      <c r="B40" s="14"/>
      <c r="C40" s="14"/>
      <c r="D40" s="14"/>
      <c r="E40" s="14"/>
      <c r="F40" s="14"/>
    </row>
    <row r="41" ht="29.3" customHeight="1" spans="1:6">
      <c r="A41" s="14"/>
      <c r="B41" s="14"/>
      <c r="C41" s="14"/>
      <c r="D41" s="14"/>
      <c r="E41" s="14"/>
      <c r="F41" s="14"/>
    </row>
    <row r="42" ht="29.3" customHeight="1" spans="1:6">
      <c r="A42" s="4" t="s">
        <v>106</v>
      </c>
      <c r="B42" s="15">
        <v>1444.419805</v>
      </c>
      <c r="C42" s="4" t="s">
        <v>107</v>
      </c>
      <c r="D42" s="15">
        <v>1444.419805</v>
      </c>
      <c r="E42" s="15">
        <v>1444.419805</v>
      </c>
      <c r="F42" s="15"/>
    </row>
  </sheetData>
  <mergeCells count="5">
    <mergeCell ref="A2:F2"/>
    <mergeCell ref="A3:C3"/>
    <mergeCell ref="E3:F3"/>
    <mergeCell ref="A4:B4"/>
    <mergeCell ref="C4:F4"/>
  </mergeCells>
  <pageMargins left="0.751388888888889" right="0.751388888888889" top="0.271527777777778" bottom="0.271527777777778" header="0" footer="0"/>
  <pageSetup paperSize="9" scale="50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7" t="s">
        <v>109</v>
      </c>
      <c r="B2" s="27"/>
      <c r="C2" s="27"/>
      <c r="D2" s="27"/>
      <c r="E2" s="27"/>
      <c r="F2" s="27"/>
      <c r="G2" s="27"/>
    </row>
    <row r="3" ht="25" customHeight="1" spans="1:7">
      <c r="A3" s="28" t="s">
        <v>5</v>
      </c>
      <c r="B3" s="28"/>
      <c r="C3" s="28"/>
      <c r="D3" s="28"/>
      <c r="E3" s="28"/>
      <c r="F3" s="1"/>
      <c r="G3" s="4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5" t="s">
        <v>104</v>
      </c>
      <c r="F4" s="6"/>
      <c r="G4" s="7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52"/>
      <c r="B6" s="53"/>
      <c r="C6" s="54"/>
      <c r="D6" s="25" t="s">
        <v>103</v>
      </c>
      <c r="E6" s="29">
        <v>1444.419805</v>
      </c>
      <c r="F6" s="29">
        <v>1444.419805</v>
      </c>
      <c r="G6" s="29"/>
    </row>
    <row r="7" ht="19.55" customHeight="1" spans="1:7">
      <c r="A7" s="55" t="s">
        <v>114</v>
      </c>
      <c r="B7" s="55"/>
      <c r="C7" s="55"/>
      <c r="D7" s="56" t="s">
        <v>115</v>
      </c>
      <c r="E7" s="29">
        <v>1167.50188</v>
      </c>
      <c r="F7" s="29">
        <v>1167.50188</v>
      </c>
      <c r="G7" s="29"/>
    </row>
    <row r="8" ht="19.55" customHeight="1" spans="1:7">
      <c r="A8" s="56" t="s">
        <v>116</v>
      </c>
      <c r="B8" s="56"/>
      <c r="C8" s="56"/>
      <c r="D8" s="28" t="s">
        <v>117</v>
      </c>
      <c r="E8" s="29">
        <v>1167.50188</v>
      </c>
      <c r="F8" s="29">
        <v>1167.50188</v>
      </c>
      <c r="G8" s="29"/>
    </row>
    <row r="9" ht="19.55" customHeight="1" spans="1:7">
      <c r="A9" s="57" t="s">
        <v>118</v>
      </c>
      <c r="B9" s="57"/>
      <c r="C9" s="57"/>
      <c r="D9" s="57" t="s">
        <v>119</v>
      </c>
      <c r="E9" s="30">
        <v>1167.50188</v>
      </c>
      <c r="F9" s="30">
        <v>1167.50188</v>
      </c>
      <c r="G9" s="30"/>
    </row>
    <row r="10" ht="19.55" customHeight="1" spans="1:7">
      <c r="A10" s="55" t="s">
        <v>120</v>
      </c>
      <c r="B10" s="55"/>
      <c r="C10" s="55"/>
      <c r="D10" s="56" t="s">
        <v>121</v>
      </c>
      <c r="E10" s="29">
        <v>57.00162</v>
      </c>
      <c r="F10" s="29">
        <v>57.00162</v>
      </c>
      <c r="G10" s="29"/>
    </row>
    <row r="11" ht="19.55" customHeight="1" spans="1:7">
      <c r="A11" s="56" t="s">
        <v>122</v>
      </c>
      <c r="B11" s="56"/>
      <c r="C11" s="56"/>
      <c r="D11" s="28" t="s">
        <v>123</v>
      </c>
      <c r="E11" s="29">
        <v>57.00162</v>
      </c>
      <c r="F11" s="29">
        <v>57.00162</v>
      </c>
      <c r="G11" s="29"/>
    </row>
    <row r="12" ht="19.55" customHeight="1" spans="1:7">
      <c r="A12" s="57" t="s">
        <v>124</v>
      </c>
      <c r="B12" s="57"/>
      <c r="C12" s="57"/>
      <c r="D12" s="57" t="s">
        <v>125</v>
      </c>
      <c r="E12" s="30">
        <v>57.00162</v>
      </c>
      <c r="F12" s="30">
        <v>57.00162</v>
      </c>
      <c r="G12" s="30"/>
    </row>
    <row r="13" ht="19.55" customHeight="1" spans="1:7">
      <c r="A13" s="55" t="s">
        <v>126</v>
      </c>
      <c r="B13" s="55"/>
      <c r="C13" s="55"/>
      <c r="D13" s="56" t="s">
        <v>127</v>
      </c>
      <c r="E13" s="29">
        <v>130.458825</v>
      </c>
      <c r="F13" s="29">
        <v>130.458825</v>
      </c>
      <c r="G13" s="29"/>
    </row>
    <row r="14" ht="19.55" customHeight="1" spans="1:7">
      <c r="A14" s="56" t="s">
        <v>128</v>
      </c>
      <c r="B14" s="56"/>
      <c r="C14" s="56"/>
      <c r="D14" s="28" t="s">
        <v>129</v>
      </c>
      <c r="E14" s="29">
        <v>119.27664</v>
      </c>
      <c r="F14" s="29">
        <v>119.27664</v>
      </c>
      <c r="G14" s="29"/>
    </row>
    <row r="15" ht="25" customHeight="1" spans="1:7">
      <c r="A15" s="57" t="s">
        <v>130</v>
      </c>
      <c r="B15" s="57"/>
      <c r="C15" s="57"/>
      <c r="D15" s="57" t="s">
        <v>131</v>
      </c>
      <c r="E15" s="30">
        <v>119.27664</v>
      </c>
      <c r="F15" s="30">
        <v>119.27664</v>
      </c>
      <c r="G15" s="30"/>
    </row>
    <row r="16" ht="19.55" customHeight="1" spans="1:7">
      <c r="A16" s="56" t="s">
        <v>132</v>
      </c>
      <c r="B16" s="56"/>
      <c r="C16" s="56"/>
      <c r="D16" s="28" t="s">
        <v>133</v>
      </c>
      <c r="E16" s="29">
        <v>11.182185</v>
      </c>
      <c r="F16" s="29">
        <v>11.182185</v>
      </c>
      <c r="G16" s="29"/>
    </row>
    <row r="17" ht="19.55" customHeight="1" spans="1:7">
      <c r="A17" s="57" t="s">
        <v>134</v>
      </c>
      <c r="B17" s="57"/>
      <c r="C17" s="57"/>
      <c r="D17" s="57" t="s">
        <v>135</v>
      </c>
      <c r="E17" s="30">
        <v>11.182185</v>
      </c>
      <c r="F17" s="30">
        <v>11.182185</v>
      </c>
      <c r="G17" s="30"/>
    </row>
    <row r="18" ht="19.55" customHeight="1" spans="1:7">
      <c r="A18" s="55" t="s">
        <v>136</v>
      </c>
      <c r="B18" s="55"/>
      <c r="C18" s="55"/>
      <c r="D18" s="56" t="s">
        <v>137</v>
      </c>
      <c r="E18" s="29">
        <v>89.45748</v>
      </c>
      <c r="F18" s="29">
        <v>89.45748</v>
      </c>
      <c r="G18" s="29"/>
    </row>
    <row r="19" ht="19.55" customHeight="1" spans="1:7">
      <c r="A19" s="56" t="s">
        <v>138</v>
      </c>
      <c r="B19" s="56"/>
      <c r="C19" s="56"/>
      <c r="D19" s="28" t="s">
        <v>139</v>
      </c>
      <c r="E19" s="29">
        <v>89.45748</v>
      </c>
      <c r="F19" s="29">
        <v>89.45748</v>
      </c>
      <c r="G19" s="29"/>
    </row>
    <row r="20" ht="19.55" customHeight="1" spans="1:7">
      <c r="A20" s="57" t="s">
        <v>140</v>
      </c>
      <c r="B20" s="57"/>
      <c r="C20" s="57"/>
      <c r="D20" s="57" t="s">
        <v>51</v>
      </c>
      <c r="E20" s="30">
        <v>89.45748</v>
      </c>
      <c r="F20" s="30">
        <v>89.45748</v>
      </c>
      <c r="G20" s="30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27" sqref="E27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70" t="s">
        <v>142</v>
      </c>
      <c r="B2" s="70"/>
      <c r="C2" s="70"/>
      <c r="D2" s="70"/>
      <c r="E2" s="70"/>
    </row>
    <row r="3" ht="25" customHeight="1" spans="1:5">
      <c r="A3" s="28" t="s">
        <v>5</v>
      </c>
      <c r="B3" s="28"/>
      <c r="C3" s="28"/>
      <c r="D3" s="1"/>
      <c r="E3" s="42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14" t="s">
        <v>145</v>
      </c>
      <c r="B6" s="14" t="s">
        <v>145</v>
      </c>
      <c r="C6" s="14">
        <v>1</v>
      </c>
      <c r="D6" s="14">
        <v>2</v>
      </c>
      <c r="E6" s="14">
        <v>3</v>
      </c>
    </row>
    <row r="7" ht="19.55" customHeight="1" spans="1:5">
      <c r="A7" s="25"/>
      <c r="B7" s="25" t="s">
        <v>103</v>
      </c>
      <c r="C7" s="29">
        <v>1444.419805</v>
      </c>
      <c r="D7" s="29">
        <v>1217.301005</v>
      </c>
      <c r="E7" s="29">
        <v>227.1188</v>
      </c>
    </row>
    <row r="8" ht="19.55" customHeight="1" spans="1:5">
      <c r="A8" s="56" t="s">
        <v>146</v>
      </c>
      <c r="B8" s="56" t="s">
        <v>147</v>
      </c>
      <c r="C8" s="29">
        <v>1114.518525</v>
      </c>
      <c r="D8" s="29">
        <v>1114.518525</v>
      </c>
      <c r="E8" s="29"/>
    </row>
    <row r="9" ht="19.55" customHeight="1" spans="1:5">
      <c r="A9" s="57" t="s">
        <v>148</v>
      </c>
      <c r="B9" s="57" t="s">
        <v>149</v>
      </c>
      <c r="C9" s="30">
        <v>411.70128</v>
      </c>
      <c r="D9" s="30">
        <v>411.70128</v>
      </c>
      <c r="E9" s="30"/>
    </row>
    <row r="10" ht="19.55" customHeight="1" spans="1:5">
      <c r="A10" s="57" t="s">
        <v>150</v>
      </c>
      <c r="B10" s="57" t="s">
        <v>151</v>
      </c>
      <c r="C10" s="30">
        <v>155.7408</v>
      </c>
      <c r="D10" s="30">
        <v>155.7408</v>
      </c>
      <c r="E10" s="30"/>
    </row>
    <row r="11" ht="19.55" customHeight="1" spans="1:5">
      <c r="A11" s="57" t="s">
        <v>152</v>
      </c>
      <c r="B11" s="57" t="s">
        <v>153</v>
      </c>
      <c r="C11" s="30">
        <v>15.093</v>
      </c>
      <c r="D11" s="30">
        <v>15.093</v>
      </c>
      <c r="E11" s="30"/>
    </row>
    <row r="12" ht="19.55" customHeight="1" spans="1:5">
      <c r="A12" s="57" t="s">
        <v>154</v>
      </c>
      <c r="B12" s="57" t="s">
        <v>155</v>
      </c>
      <c r="C12" s="30">
        <v>150.3384</v>
      </c>
      <c r="D12" s="30">
        <v>150.3384</v>
      </c>
      <c r="E12" s="30"/>
    </row>
    <row r="13" ht="19.55" customHeight="1" spans="1:5">
      <c r="A13" s="57" t="s">
        <v>156</v>
      </c>
      <c r="B13" s="57" t="s">
        <v>157</v>
      </c>
      <c r="C13" s="30">
        <v>119.27664</v>
      </c>
      <c r="D13" s="30">
        <v>119.27664</v>
      </c>
      <c r="E13" s="30"/>
    </row>
    <row r="14" ht="19.55" customHeight="1" spans="1:5">
      <c r="A14" s="57" t="s">
        <v>158</v>
      </c>
      <c r="B14" s="57" t="s">
        <v>159</v>
      </c>
      <c r="C14" s="30">
        <v>44.72874</v>
      </c>
      <c r="D14" s="30">
        <v>44.72874</v>
      </c>
      <c r="E14" s="30"/>
    </row>
    <row r="15" ht="19.55" customHeight="1" spans="1:5">
      <c r="A15" s="57" t="s">
        <v>160</v>
      </c>
      <c r="B15" s="57" t="s">
        <v>161</v>
      </c>
      <c r="C15" s="30">
        <v>11.182185</v>
      </c>
      <c r="D15" s="30">
        <v>11.182185</v>
      </c>
      <c r="E15" s="30"/>
    </row>
    <row r="16" ht="19.55" customHeight="1" spans="1:5">
      <c r="A16" s="57" t="s">
        <v>162</v>
      </c>
      <c r="B16" s="57" t="s">
        <v>163</v>
      </c>
      <c r="C16" s="30">
        <v>89.45748</v>
      </c>
      <c r="D16" s="30">
        <v>89.45748</v>
      </c>
      <c r="E16" s="30"/>
    </row>
    <row r="17" ht="19.55" customHeight="1" spans="1:5">
      <c r="A17" s="57" t="s">
        <v>164</v>
      </c>
      <c r="B17" s="57" t="s">
        <v>165</v>
      </c>
      <c r="C17" s="30">
        <v>117</v>
      </c>
      <c r="D17" s="30">
        <v>117</v>
      </c>
      <c r="E17" s="30"/>
    </row>
    <row r="18" ht="19.55" customHeight="1" spans="1:5">
      <c r="A18" s="56" t="s">
        <v>166</v>
      </c>
      <c r="B18" s="56" t="s">
        <v>167</v>
      </c>
      <c r="C18" s="29">
        <v>227.1188</v>
      </c>
      <c r="D18" s="29"/>
      <c r="E18" s="29">
        <v>227.1188</v>
      </c>
    </row>
    <row r="19" ht="19.55" customHeight="1" spans="1:5">
      <c r="A19" s="57" t="s">
        <v>168</v>
      </c>
      <c r="B19" s="57" t="s">
        <v>169</v>
      </c>
      <c r="C19" s="30">
        <v>49.6375</v>
      </c>
      <c r="D19" s="30"/>
      <c r="E19" s="30">
        <v>49.6375</v>
      </c>
    </row>
    <row r="20" ht="19.55" customHeight="1" spans="1:5">
      <c r="A20" s="57" t="s">
        <v>170</v>
      </c>
      <c r="B20" s="57" t="s">
        <v>171</v>
      </c>
      <c r="C20" s="30">
        <v>7.02</v>
      </c>
      <c r="D20" s="30"/>
      <c r="E20" s="30">
        <v>7.02</v>
      </c>
    </row>
    <row r="21" ht="19.55" customHeight="1" spans="1:5">
      <c r="A21" s="57" t="s">
        <v>172</v>
      </c>
      <c r="B21" s="57" t="s">
        <v>173</v>
      </c>
      <c r="C21" s="30">
        <v>5</v>
      </c>
      <c r="D21" s="30"/>
      <c r="E21" s="30">
        <v>5</v>
      </c>
    </row>
    <row r="22" ht="19.55" customHeight="1" spans="1:5">
      <c r="A22" s="57" t="s">
        <v>174</v>
      </c>
      <c r="B22" s="57" t="s">
        <v>175</v>
      </c>
      <c r="C22" s="30">
        <v>165.4613</v>
      </c>
      <c r="D22" s="30"/>
      <c r="E22" s="30">
        <v>165.4613</v>
      </c>
    </row>
    <row r="23" ht="19.55" customHeight="1" spans="1:5">
      <c r="A23" s="56" t="s">
        <v>176</v>
      </c>
      <c r="B23" s="56" t="s">
        <v>177</v>
      </c>
      <c r="C23" s="29">
        <v>102.78248</v>
      </c>
      <c r="D23" s="29">
        <v>102.78248</v>
      </c>
      <c r="E23" s="29"/>
    </row>
    <row r="24" ht="19.55" customHeight="1" spans="1:5">
      <c r="A24" s="57" t="s">
        <v>178</v>
      </c>
      <c r="B24" s="57" t="s">
        <v>179</v>
      </c>
      <c r="C24" s="30">
        <v>37.7516</v>
      </c>
      <c r="D24" s="30">
        <v>37.7516</v>
      </c>
      <c r="E24" s="30"/>
    </row>
    <row r="25" ht="19.55" customHeight="1" spans="1:5">
      <c r="A25" s="57" t="s">
        <v>180</v>
      </c>
      <c r="B25" s="57" t="s">
        <v>181</v>
      </c>
      <c r="C25" s="30">
        <v>17.64</v>
      </c>
      <c r="D25" s="30">
        <v>17.64</v>
      </c>
      <c r="E25" s="30"/>
    </row>
    <row r="26" ht="19.55" customHeight="1" spans="1:5">
      <c r="A26" s="57" t="s">
        <v>182</v>
      </c>
      <c r="B26" s="57" t="s">
        <v>183</v>
      </c>
      <c r="C26" s="30">
        <v>12.27288</v>
      </c>
      <c r="D26" s="30">
        <v>12.27288</v>
      </c>
      <c r="E26" s="30"/>
    </row>
    <row r="27" ht="19.55" customHeight="1" spans="1:5">
      <c r="A27" s="57" t="s">
        <v>184</v>
      </c>
      <c r="B27" s="57" t="s">
        <v>185</v>
      </c>
      <c r="C27" s="30">
        <v>35.118</v>
      </c>
      <c r="D27" s="30">
        <v>35.118</v>
      </c>
      <c r="E27" s="30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3" sqref="L3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186</v>
      </c>
      <c r="B1" s="1"/>
    </row>
    <row r="2" ht="29.3" customHeight="1" spans="1:12">
      <c r="A2" s="27" t="s">
        <v>187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25" customHeight="1" spans="1:12">
      <c r="A3" s="28" t="s">
        <v>5</v>
      </c>
      <c r="B3" s="28"/>
      <c r="C3" s="28"/>
      <c r="D3" s="28"/>
      <c r="E3" s="1"/>
      <c r="F3" s="1"/>
      <c r="G3" s="1"/>
      <c r="H3" s="1"/>
      <c r="I3" s="1"/>
      <c r="J3" s="1"/>
      <c r="K3" s="1"/>
      <c r="L3" s="42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63" t="s">
        <v>190</v>
      </c>
      <c r="H4" s="64"/>
      <c r="I4" s="64"/>
      <c r="J4" s="64"/>
      <c r="K4" s="67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65"/>
      <c r="H5" s="66"/>
      <c r="I5" s="66"/>
      <c r="J5" s="66"/>
      <c r="K5" s="68"/>
      <c r="L5" s="4"/>
    </row>
    <row r="6" ht="39.65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5" customHeight="1" spans="1:12">
      <c r="A7" s="14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/>
    </row>
    <row r="8" ht="19.55" customHeight="1" spans="1:12">
      <c r="A8" s="25" t="s">
        <v>103</v>
      </c>
      <c r="B8" s="29">
        <v>54.6375</v>
      </c>
      <c r="C8" s="29">
        <v>49.6375</v>
      </c>
      <c r="D8" s="29"/>
      <c r="E8" s="29">
        <v>5</v>
      </c>
      <c r="F8" s="29"/>
      <c r="G8" s="25">
        <v>57.25</v>
      </c>
      <c r="H8" s="25">
        <v>52.25</v>
      </c>
      <c r="I8" s="25"/>
      <c r="J8" s="29">
        <v>5</v>
      </c>
      <c r="K8" s="25"/>
      <c r="L8" s="25"/>
    </row>
    <row r="9" ht="25" customHeight="1" spans="1:12">
      <c r="A9" s="57" t="s">
        <v>196</v>
      </c>
      <c r="B9" s="30">
        <v>54.6375</v>
      </c>
      <c r="C9" s="30">
        <v>49.6375</v>
      </c>
      <c r="D9" s="30"/>
      <c r="E9" s="30">
        <v>5</v>
      </c>
      <c r="F9" s="30"/>
      <c r="G9" s="30">
        <v>57.25</v>
      </c>
      <c r="H9" s="30">
        <v>52.25</v>
      </c>
      <c r="I9" s="30"/>
      <c r="J9" s="30">
        <v>5</v>
      </c>
      <c r="K9" s="69"/>
      <c r="L9" s="14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A10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198</v>
      </c>
      <c r="B1" s="1"/>
      <c r="C1" s="1"/>
    </row>
    <row r="2" ht="32.75" customHeight="1" spans="1:7">
      <c r="A2" s="27" t="s">
        <v>199</v>
      </c>
      <c r="B2" s="27"/>
      <c r="C2" s="27"/>
      <c r="D2" s="27"/>
      <c r="E2" s="27"/>
      <c r="F2" s="27"/>
      <c r="G2" s="27"/>
    </row>
    <row r="3" ht="25" customHeight="1" spans="1:7">
      <c r="A3" s="28" t="s">
        <v>5</v>
      </c>
      <c r="B3" s="28"/>
      <c r="C3" s="28"/>
      <c r="D3" s="28"/>
      <c r="E3" s="28"/>
      <c r="F3" s="1"/>
      <c r="G3" s="4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5" t="s">
        <v>105</v>
      </c>
      <c r="F4" s="6"/>
      <c r="G4" s="7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52"/>
      <c r="B6" s="53"/>
      <c r="C6" s="54"/>
      <c r="D6" s="25" t="s">
        <v>103</v>
      </c>
      <c r="E6" s="29"/>
      <c r="F6" s="29"/>
      <c r="G6" s="29"/>
    </row>
    <row r="7" ht="19.55" customHeight="1" spans="1:7">
      <c r="A7" s="55"/>
      <c r="B7" s="55"/>
      <c r="C7" s="55"/>
      <c r="D7" s="56"/>
      <c r="E7" s="29"/>
      <c r="F7" s="29"/>
      <c r="G7" s="29"/>
    </row>
    <row r="8" ht="19.55" customHeight="1" spans="1:7">
      <c r="A8" s="56"/>
      <c r="B8" s="56"/>
      <c r="C8" s="56"/>
      <c r="D8" s="28"/>
      <c r="E8" s="29"/>
      <c r="F8" s="29"/>
      <c r="G8" s="29"/>
    </row>
    <row r="9" ht="19.55" customHeight="1" spans="1:7">
      <c r="A9" s="57"/>
      <c r="B9" s="57"/>
      <c r="C9" s="57"/>
      <c r="D9" s="57"/>
      <c r="E9" s="30"/>
      <c r="F9" s="30"/>
      <c r="G9" s="30"/>
    </row>
    <row r="10" spans="1:1">
      <c r="A10" s="26" t="s">
        <v>200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3" sqref="A3:B3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201</v>
      </c>
    </row>
    <row r="2" ht="33.6" customHeight="1" spans="1:4">
      <c r="A2" s="58" t="s">
        <v>202</v>
      </c>
      <c r="B2" s="58"/>
      <c r="C2" s="58"/>
      <c r="D2" s="58"/>
    </row>
    <row r="3" ht="31.05" customHeight="1" spans="1:4">
      <c r="A3" s="3" t="s">
        <v>5</v>
      </c>
      <c r="B3" s="3"/>
      <c r="C3" s="59" t="s">
        <v>6</v>
      </c>
      <c r="D3" s="59"/>
    </row>
    <row r="4" ht="42.25" customHeight="1" spans="1:4">
      <c r="A4" s="60" t="s">
        <v>7</v>
      </c>
      <c r="B4" s="60"/>
      <c r="C4" s="60" t="s">
        <v>8</v>
      </c>
      <c r="D4" s="60"/>
    </row>
    <row r="5" ht="38.8" customHeight="1" spans="1:4">
      <c r="A5" s="60" t="s">
        <v>9</v>
      </c>
      <c r="B5" s="60" t="s">
        <v>10</v>
      </c>
      <c r="C5" s="60" t="s">
        <v>13</v>
      </c>
      <c r="D5" s="60" t="s">
        <v>10</v>
      </c>
    </row>
    <row r="6" ht="29.3" customHeight="1" spans="1:4">
      <c r="A6" s="25" t="s">
        <v>203</v>
      </c>
      <c r="B6" s="15">
        <v>1444.419805</v>
      </c>
      <c r="C6" s="14" t="s">
        <v>17</v>
      </c>
      <c r="D6" s="61">
        <v>1167.50188</v>
      </c>
    </row>
    <row r="7" ht="29.3" customHeight="1" spans="1:4">
      <c r="A7" s="25" t="s">
        <v>204</v>
      </c>
      <c r="B7" s="15"/>
      <c r="C7" s="14" t="s">
        <v>21</v>
      </c>
      <c r="D7" s="61"/>
    </row>
    <row r="8" ht="29.3" customHeight="1" spans="1:4">
      <c r="A8" s="25" t="s">
        <v>205</v>
      </c>
      <c r="B8" s="15"/>
      <c r="C8" s="14" t="s">
        <v>25</v>
      </c>
      <c r="D8" s="61"/>
    </row>
    <row r="9" ht="29.3" customHeight="1" spans="1:4">
      <c r="A9" s="25" t="s">
        <v>26</v>
      </c>
      <c r="B9" s="15"/>
      <c r="C9" s="14" t="s">
        <v>29</v>
      </c>
      <c r="D9" s="61"/>
    </row>
    <row r="10" ht="29.3" customHeight="1" spans="1:4">
      <c r="A10" s="14" t="s">
        <v>30</v>
      </c>
      <c r="B10" s="15"/>
      <c r="C10" s="14" t="s">
        <v>33</v>
      </c>
      <c r="D10" s="61"/>
    </row>
    <row r="11" ht="29.3" customHeight="1" spans="1:4">
      <c r="A11" s="14" t="s">
        <v>34</v>
      </c>
      <c r="B11" s="15"/>
      <c r="C11" s="14" t="s">
        <v>37</v>
      </c>
      <c r="D11" s="61"/>
    </row>
    <row r="12" ht="29.3" customHeight="1" spans="1:4">
      <c r="A12" s="14" t="s">
        <v>38</v>
      </c>
      <c r="B12" s="15"/>
      <c r="C12" s="14" t="s">
        <v>41</v>
      </c>
      <c r="D12" s="61"/>
    </row>
    <row r="13" ht="29.3" customHeight="1" spans="1:4">
      <c r="A13" s="25" t="s">
        <v>42</v>
      </c>
      <c r="B13" s="15"/>
      <c r="C13" s="14" t="s">
        <v>45</v>
      </c>
      <c r="D13" s="61">
        <v>130.458825</v>
      </c>
    </row>
    <row r="14" ht="29.3" customHeight="1" spans="1:4">
      <c r="A14" s="14"/>
      <c r="B14" s="15"/>
      <c r="C14" s="14" t="s">
        <v>48</v>
      </c>
      <c r="D14" s="61"/>
    </row>
    <row r="15" ht="29.3" customHeight="1" spans="1:4">
      <c r="A15" s="14"/>
      <c r="B15" s="15"/>
      <c r="C15" s="14" t="s">
        <v>50</v>
      </c>
      <c r="D15" s="61">
        <v>57.00162</v>
      </c>
    </row>
    <row r="16" ht="29.3" customHeight="1" spans="1:4">
      <c r="A16" s="14"/>
      <c r="B16" s="15"/>
      <c r="C16" s="14" t="s">
        <v>52</v>
      </c>
      <c r="D16" s="61"/>
    </row>
    <row r="17" ht="29.3" customHeight="1" spans="1:4">
      <c r="A17" s="14"/>
      <c r="B17" s="15"/>
      <c r="C17" s="14" t="s">
        <v>54</v>
      </c>
      <c r="D17" s="61"/>
    </row>
    <row r="18" ht="29.3" customHeight="1" spans="1:4">
      <c r="A18" s="14"/>
      <c r="B18" s="15"/>
      <c r="C18" s="14" t="s">
        <v>56</v>
      </c>
      <c r="D18" s="61"/>
    </row>
    <row r="19" ht="29.3" customHeight="1" spans="1:4">
      <c r="A19" s="14"/>
      <c r="B19" s="15"/>
      <c r="C19" s="14" t="s">
        <v>58</v>
      </c>
      <c r="D19" s="61"/>
    </row>
    <row r="20" ht="29.3" customHeight="1" spans="1:4">
      <c r="A20" s="25"/>
      <c r="B20" s="62"/>
      <c r="C20" s="14" t="s">
        <v>60</v>
      </c>
      <c r="D20" s="61"/>
    </row>
    <row r="21" ht="29.3" customHeight="1" spans="1:4">
      <c r="A21" s="25"/>
      <c r="B21" s="62"/>
      <c r="C21" s="14" t="s">
        <v>62</v>
      </c>
      <c r="D21" s="61"/>
    </row>
    <row r="22" ht="29.3" customHeight="1" spans="1:4">
      <c r="A22" s="25"/>
      <c r="B22" s="62"/>
      <c r="C22" s="14" t="s">
        <v>64</v>
      </c>
      <c r="D22" s="61"/>
    </row>
    <row r="23" ht="29.3" customHeight="1" spans="1:4">
      <c r="A23" s="14"/>
      <c r="B23" s="14"/>
      <c r="C23" s="14" t="s">
        <v>66</v>
      </c>
      <c r="D23" s="61"/>
    </row>
    <row r="24" ht="29.3" customHeight="1" spans="1:4">
      <c r="A24" s="14"/>
      <c r="B24" s="14"/>
      <c r="C24" s="14" t="s">
        <v>68</v>
      </c>
      <c r="D24" s="61"/>
    </row>
    <row r="25" ht="29.3" customHeight="1" spans="1:4">
      <c r="A25" s="25"/>
      <c r="B25" s="62"/>
      <c r="C25" s="14" t="s">
        <v>70</v>
      </c>
      <c r="D25" s="61">
        <v>89.45748</v>
      </c>
    </row>
    <row r="26" ht="29.3" customHeight="1" spans="1:4">
      <c r="A26" s="25"/>
      <c r="B26" s="62"/>
      <c r="C26" s="14" t="s">
        <v>72</v>
      </c>
      <c r="D26" s="61"/>
    </row>
    <row r="27" ht="29.3" customHeight="1" spans="1:4">
      <c r="A27" s="14"/>
      <c r="B27" s="15"/>
      <c r="C27" s="14" t="s">
        <v>74</v>
      </c>
      <c r="D27" s="61"/>
    </row>
    <row r="28" ht="29.3" customHeight="1" spans="1:4">
      <c r="A28" s="25"/>
      <c r="B28" s="62"/>
      <c r="C28" s="14" t="s">
        <v>76</v>
      </c>
      <c r="D28" s="61"/>
    </row>
    <row r="29" ht="29.3" customHeight="1" spans="1:4">
      <c r="A29" s="14"/>
      <c r="B29" s="14"/>
      <c r="C29" s="14" t="s">
        <v>78</v>
      </c>
      <c r="D29" s="61"/>
    </row>
    <row r="30" ht="29.3" customHeight="1" spans="1:4">
      <c r="A30" s="14"/>
      <c r="B30" s="14"/>
      <c r="C30" s="14" t="s">
        <v>80</v>
      </c>
      <c r="D30" s="61"/>
    </row>
    <row r="31" ht="29.3" customHeight="1" spans="1:4">
      <c r="A31" s="14"/>
      <c r="B31" s="14"/>
      <c r="C31" s="14" t="s">
        <v>82</v>
      </c>
      <c r="D31" s="61"/>
    </row>
    <row r="32" ht="29.3" customHeight="1" spans="1:4">
      <c r="A32" s="14"/>
      <c r="B32" s="14"/>
      <c r="C32" s="14" t="s">
        <v>84</v>
      </c>
      <c r="D32" s="61"/>
    </row>
    <row r="33" ht="29.3" customHeight="1" spans="1:4">
      <c r="A33" s="14"/>
      <c r="B33" s="14"/>
      <c r="C33" s="14" t="s">
        <v>86</v>
      </c>
      <c r="D33" s="61"/>
    </row>
    <row r="34" ht="29.3" customHeight="1" spans="1:4">
      <c r="A34" s="14"/>
      <c r="B34" s="14"/>
      <c r="C34" s="14" t="s">
        <v>88</v>
      </c>
      <c r="D34" s="61"/>
    </row>
    <row r="35" ht="29.3" customHeight="1" spans="1:4">
      <c r="A35" s="14"/>
      <c r="B35" s="14"/>
      <c r="C35" s="14" t="s">
        <v>90</v>
      </c>
      <c r="D35" s="61"/>
    </row>
    <row r="36" ht="29.3" customHeight="1" spans="1:4">
      <c r="A36" s="25"/>
      <c r="B36" s="62"/>
      <c r="C36" s="25"/>
      <c r="D36" s="62"/>
    </row>
    <row r="37" ht="29.3" customHeight="1" spans="1:4">
      <c r="A37" s="25"/>
      <c r="B37" s="62"/>
      <c r="C37" s="25"/>
      <c r="D37" s="62"/>
    </row>
    <row r="38" ht="29.3" customHeight="1" spans="1:4">
      <c r="A38" s="14"/>
      <c r="B38" s="15"/>
      <c r="C38" s="14"/>
      <c r="D38" s="15"/>
    </row>
    <row r="39" ht="29.3" customHeight="1" spans="1:4">
      <c r="A39" s="25" t="s">
        <v>99</v>
      </c>
      <c r="B39" s="62">
        <v>1444.419805</v>
      </c>
      <c r="C39" s="25" t="s">
        <v>100</v>
      </c>
      <c r="D39" s="29">
        <v>1444.419805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L5" sqref="L5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206</v>
      </c>
      <c r="B1" s="1"/>
    </row>
    <row r="2" ht="27.6" customHeight="1" spans="1:10">
      <c r="A2" s="27" t="s">
        <v>207</v>
      </c>
      <c r="B2" s="27"/>
      <c r="C2" s="27"/>
      <c r="D2" s="27"/>
      <c r="E2" s="27"/>
      <c r="F2" s="27"/>
      <c r="G2" s="27"/>
      <c r="H2" s="27"/>
      <c r="I2" s="27"/>
      <c r="J2" s="27"/>
    </row>
    <row r="3" ht="25" customHeight="1" spans="1:10">
      <c r="A3" s="28" t="s">
        <v>5</v>
      </c>
      <c r="B3" s="28"/>
      <c r="C3" s="28"/>
      <c r="D3" s="1"/>
      <c r="E3" s="1"/>
      <c r="F3" s="1"/>
      <c r="G3" s="1"/>
      <c r="H3" s="1"/>
      <c r="I3" s="42" t="s">
        <v>6</v>
      </c>
      <c r="J3" s="42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208</v>
      </c>
      <c r="E4" s="4" t="s">
        <v>209</v>
      </c>
      <c r="F4" s="4" t="s">
        <v>210</v>
      </c>
      <c r="G4" s="4" t="s">
        <v>211</v>
      </c>
      <c r="H4" s="4"/>
      <c r="I4" s="4"/>
      <c r="J4" s="4" t="s">
        <v>212</v>
      </c>
    </row>
    <row r="5" ht="49.15" customHeight="1" spans="1:10">
      <c r="A5" s="4"/>
      <c r="B5" s="4"/>
      <c r="C5" s="4"/>
      <c r="D5" s="4"/>
      <c r="E5" s="4"/>
      <c r="F5" s="4"/>
      <c r="G5" s="4" t="s">
        <v>213</v>
      </c>
      <c r="H5" s="4" t="s">
        <v>214</v>
      </c>
      <c r="I5" s="4" t="s">
        <v>211</v>
      </c>
      <c r="J5" s="4"/>
    </row>
    <row r="6" ht="19.55" customHeight="1" spans="1:10">
      <c r="A6" s="25"/>
      <c r="B6" s="25" t="s">
        <v>103</v>
      </c>
      <c r="C6" s="29">
        <v>1444.419805</v>
      </c>
      <c r="D6" s="29">
        <v>1444.419805</v>
      </c>
      <c r="E6" s="29"/>
      <c r="F6" s="29"/>
      <c r="G6" s="29"/>
      <c r="H6" s="29"/>
      <c r="I6" s="29"/>
      <c r="J6" s="25"/>
    </row>
    <row r="7" ht="19.55" customHeight="1" spans="1:10">
      <c r="A7" s="56" t="s">
        <v>114</v>
      </c>
      <c r="B7" s="56" t="s">
        <v>115</v>
      </c>
      <c r="C7" s="29">
        <v>1167.50188</v>
      </c>
      <c r="D7" s="29">
        <v>1167.50188</v>
      </c>
      <c r="E7" s="29"/>
      <c r="F7" s="29"/>
      <c r="G7" s="29"/>
      <c r="H7" s="29"/>
      <c r="I7" s="29"/>
      <c r="J7" s="25"/>
    </row>
    <row r="8" ht="19.55" customHeight="1" spans="1:10">
      <c r="A8" s="57" t="s">
        <v>116</v>
      </c>
      <c r="B8" s="57" t="s">
        <v>117</v>
      </c>
      <c r="C8" s="30">
        <v>1167.50188</v>
      </c>
      <c r="D8" s="30">
        <v>1167.50188</v>
      </c>
      <c r="E8" s="30"/>
      <c r="F8" s="30"/>
      <c r="G8" s="30"/>
      <c r="H8" s="30"/>
      <c r="I8" s="30"/>
      <c r="J8" s="14"/>
    </row>
    <row r="9" ht="19.55" customHeight="1" spans="1:10">
      <c r="A9" s="57" t="s">
        <v>215</v>
      </c>
      <c r="B9" s="57" t="s">
        <v>119</v>
      </c>
      <c r="C9" s="30">
        <v>1167.50188</v>
      </c>
      <c r="D9" s="30">
        <v>1167.50188</v>
      </c>
      <c r="E9" s="30"/>
      <c r="F9" s="30"/>
      <c r="G9" s="30"/>
      <c r="H9" s="30"/>
      <c r="I9" s="30"/>
      <c r="J9" s="14"/>
    </row>
    <row r="10" ht="19.55" customHeight="1" spans="1:10">
      <c r="A10" s="56" t="s">
        <v>126</v>
      </c>
      <c r="B10" s="56" t="s">
        <v>127</v>
      </c>
      <c r="C10" s="29">
        <v>130.458825</v>
      </c>
      <c r="D10" s="29">
        <v>130.458825</v>
      </c>
      <c r="E10" s="29"/>
      <c r="F10" s="29"/>
      <c r="G10" s="29"/>
      <c r="H10" s="29"/>
      <c r="I10" s="29"/>
      <c r="J10" s="25"/>
    </row>
    <row r="11" ht="19.55" customHeight="1" spans="1:10">
      <c r="A11" s="57" t="s">
        <v>128</v>
      </c>
      <c r="B11" s="57" t="s">
        <v>129</v>
      </c>
      <c r="C11" s="30">
        <v>119.27664</v>
      </c>
      <c r="D11" s="30">
        <v>119.27664</v>
      </c>
      <c r="E11" s="30"/>
      <c r="F11" s="30"/>
      <c r="G11" s="30"/>
      <c r="H11" s="30"/>
      <c r="I11" s="30"/>
      <c r="J11" s="14"/>
    </row>
    <row r="12" ht="19.55" customHeight="1" spans="1:10">
      <c r="A12" s="57" t="s">
        <v>216</v>
      </c>
      <c r="B12" s="57" t="s">
        <v>131</v>
      </c>
      <c r="C12" s="30">
        <v>119.27664</v>
      </c>
      <c r="D12" s="30">
        <v>119.27664</v>
      </c>
      <c r="E12" s="30"/>
      <c r="F12" s="30"/>
      <c r="G12" s="30"/>
      <c r="H12" s="30"/>
      <c r="I12" s="30"/>
      <c r="J12" s="14"/>
    </row>
    <row r="13" ht="19.55" customHeight="1" spans="1:10">
      <c r="A13" s="57" t="s">
        <v>132</v>
      </c>
      <c r="B13" s="57" t="s">
        <v>133</v>
      </c>
      <c r="C13" s="30">
        <v>11.182185</v>
      </c>
      <c r="D13" s="30">
        <v>11.182185</v>
      </c>
      <c r="E13" s="30"/>
      <c r="F13" s="30"/>
      <c r="G13" s="30"/>
      <c r="H13" s="30"/>
      <c r="I13" s="30"/>
      <c r="J13" s="14"/>
    </row>
    <row r="14" ht="19.55" customHeight="1" spans="1:10">
      <c r="A14" s="57" t="s">
        <v>217</v>
      </c>
      <c r="B14" s="57" t="s">
        <v>135</v>
      </c>
      <c r="C14" s="30">
        <v>11.182185</v>
      </c>
      <c r="D14" s="30">
        <v>11.182185</v>
      </c>
      <c r="E14" s="30"/>
      <c r="F14" s="30"/>
      <c r="G14" s="30"/>
      <c r="H14" s="30"/>
      <c r="I14" s="30"/>
      <c r="J14" s="14"/>
    </row>
    <row r="15" ht="19.55" customHeight="1" spans="1:10">
      <c r="A15" s="56" t="s">
        <v>120</v>
      </c>
      <c r="B15" s="56" t="s">
        <v>121</v>
      </c>
      <c r="C15" s="29">
        <v>57.00162</v>
      </c>
      <c r="D15" s="29">
        <v>57.00162</v>
      </c>
      <c r="E15" s="29"/>
      <c r="F15" s="29"/>
      <c r="G15" s="29"/>
      <c r="H15" s="29"/>
      <c r="I15" s="29"/>
      <c r="J15" s="25"/>
    </row>
    <row r="16" ht="19.55" customHeight="1" spans="1:10">
      <c r="A16" s="57" t="s">
        <v>122</v>
      </c>
      <c r="B16" s="57" t="s">
        <v>123</v>
      </c>
      <c r="C16" s="30">
        <v>57.00162</v>
      </c>
      <c r="D16" s="30">
        <v>57.00162</v>
      </c>
      <c r="E16" s="30"/>
      <c r="F16" s="30"/>
      <c r="G16" s="30"/>
      <c r="H16" s="30"/>
      <c r="I16" s="30"/>
      <c r="J16" s="14"/>
    </row>
    <row r="17" ht="19.55" customHeight="1" spans="1:10">
      <c r="A17" s="57" t="s">
        <v>218</v>
      </c>
      <c r="B17" s="57" t="s">
        <v>125</v>
      </c>
      <c r="C17" s="30">
        <v>57.00162</v>
      </c>
      <c r="D17" s="30">
        <v>57.00162</v>
      </c>
      <c r="E17" s="30"/>
      <c r="F17" s="30"/>
      <c r="G17" s="30"/>
      <c r="H17" s="30"/>
      <c r="I17" s="30"/>
      <c r="J17" s="14"/>
    </row>
    <row r="18" ht="19.55" customHeight="1" spans="1:10">
      <c r="A18" s="56" t="s">
        <v>136</v>
      </c>
      <c r="B18" s="56" t="s">
        <v>137</v>
      </c>
      <c r="C18" s="29">
        <v>89.45748</v>
      </c>
      <c r="D18" s="29">
        <v>89.45748</v>
      </c>
      <c r="E18" s="29"/>
      <c r="F18" s="29"/>
      <c r="G18" s="29"/>
      <c r="H18" s="29"/>
      <c r="I18" s="29"/>
      <c r="J18" s="25"/>
    </row>
    <row r="19" ht="19.55" customHeight="1" spans="1:10">
      <c r="A19" s="57" t="s">
        <v>138</v>
      </c>
      <c r="B19" s="57" t="s">
        <v>139</v>
      </c>
      <c r="C19" s="30">
        <v>89.45748</v>
      </c>
      <c r="D19" s="30">
        <v>89.45748</v>
      </c>
      <c r="E19" s="30"/>
      <c r="F19" s="30"/>
      <c r="G19" s="30"/>
      <c r="H19" s="30"/>
      <c r="I19" s="30"/>
      <c r="J19" s="14"/>
    </row>
    <row r="20" ht="19.55" customHeight="1" spans="1:10">
      <c r="A20" s="57" t="s">
        <v>219</v>
      </c>
      <c r="B20" s="57" t="s">
        <v>51</v>
      </c>
      <c r="C20" s="30">
        <v>89.45748</v>
      </c>
      <c r="D20" s="30">
        <v>89.45748</v>
      </c>
      <c r="E20" s="30"/>
      <c r="F20" s="30"/>
      <c r="G20" s="30"/>
      <c r="H20" s="30"/>
      <c r="I20" s="30"/>
      <c r="J20" s="14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2023-09-25T19:07:00Z</dcterms:created>
  <dcterms:modified xsi:type="dcterms:W3CDTF">2023-09-26T02:07:59Z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B526E2D3EF83496D9E5BCCF93AD7566A</vt:lpwstr>
  </property>
</Properties>
</file>