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activeTab="4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_FilterDatabase" localSheetId="12" hidden="1">政府采购预算表!$A$7:$W$31</definedName>
  </definedNames>
  <calcPr calcId="144525"/>
</workbook>
</file>

<file path=xl/sharedStrings.xml><?xml version="1.0" encoding="utf-8"?>
<sst xmlns="http://schemas.openxmlformats.org/spreadsheetml/2006/main" count="464">
  <si>
    <t>安化县2022年部门预算公开表</t>
  </si>
  <si>
    <t>单位名称：</t>
  </si>
  <si>
    <t>701014-安化县田庄乡人民政府</t>
  </si>
  <si>
    <t>部门公开表1</t>
  </si>
  <si>
    <t>2022年收支预算总表</t>
  </si>
  <si>
    <t>编制单位：701014-安化县田庄乡人民政府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</si>
  <si>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</si>
  <si>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</si>
  <si>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</si>
  <si>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</si>
  <si>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</si>
  <si>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</si>
  <si>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</si>
  <si>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</si>
  <si>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</si>
  <si>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</si>
  <si>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</si>
  <si>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</si>
  <si>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</si>
  <si>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</si>
  <si>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</si>
  <si>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</si>
  <si>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</si>
  <si>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</si>
  <si>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</si>
  <si>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</si>
  <si>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</si>
  <si>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</si>
  <si>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</si>
  <si>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</si>
  <si>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</si>
  <si>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</si>
  <si>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</si>
  <si>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</si>
  <si>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</si>
  <si>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</si>
  <si>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</si>
  <si>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</si>
  <si>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</si>
  <si>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</si>
  <si>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</si>
  <si>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</si>
  <si>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</si>
  <si>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</si>
  <si>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</si>
  <si>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</si>
  <si>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</si>
  <si>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</si>
  <si>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</si>
  <si>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</si>
  <si>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</si>
  <si>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</si>
  <si>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</si>
  <si>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</si>
  <si>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</si>
  <si>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</si>
  <si>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</si>
  <si>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</si>
  <si>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</si>
  <si>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</si>
  <si>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</si>
  <si>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</si>
  <si>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</si>
  <si>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</si>
  <si>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</si>
  <si>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</si>
  <si>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</si>
  <si>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</si>
  <si>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</si>
  <si>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</si>
  <si>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</si>
  <si>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</si>
  <si>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</si>
  <si>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</si>
  <si>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</si>
  <si>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</si>
  <si>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</si>
  <si>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</si>
  <si>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</si>
  <si>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</si>
  <si>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</si>
  <si>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</si>
  <si>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</si>
  <si>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</si>
  <si>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</si>
  <si>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</si>
  <si>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</si>
  <si>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</si>
  <si>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</si>
  <si>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</si>
  <si>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</si>
  <si>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</si>
  <si>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</si>
  <si>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</si>
  <si>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</si>
  <si>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</si>
  <si>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</si>
  <si>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</si>
  <si>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</si>
  <si>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</si>
  <si>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</si>
  <si>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</si>
  <si>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</si>
  <si>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</si>
  <si>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</si>
  <si>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</si>
  <si>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</si>
  <si>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</si>
  <si>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</si>
  <si>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</si>
  <si>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</si>
  <si>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</si>
  <si>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</si>
  <si>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</si>
  <si>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</si>
  <si>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</si>
  <si>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</si>
  <si>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</si>
  <si>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</si>
  <si>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</si>
  <si>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</si>
  <si>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</si>
  <si>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</si>
  <si>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</si>
  <si>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</si>
  <si>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</si>
  <si>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</si>
  <si>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</si>
  <si>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</si>
  <si>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</si>
  <si>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</si>
  <si>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</si>
  <si>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</si>
  <si>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</si>
  <si>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</si>
  <si>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</si>
  <si>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</si>
  <si>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</si>
  <si>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</si>
  <si>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</si>
  <si>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</si>
  <si>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</si>
  <si>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</si>
  <si>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</si>
  <si>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</si>
  <si>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</si>
  <si>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</si>
  <si>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</si>
  <si>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</si>
  <si>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</si>
  <si>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</si>
  <si>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</si>
  <si>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</si>
  <si>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</si>
  <si>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</si>
  <si>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</si>
  <si>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</si>
  <si>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</si>
  <si>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</si>
  <si>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</si>
  <si>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</si>
  <si>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</si>
  <si>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</si>
  <si>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</si>
  <si>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</si>
  <si>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</si>
  <si>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</si>
  <si>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</si>
  <si>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</si>
  <si>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</si>
  <si>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</si>
  <si>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</si>
  <si>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</si>
  <si>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</si>
  <si>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</si>
  <si>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</si>
  <si>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</si>
  <si>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</si>
  <si>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</si>
  <si>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</si>
  <si>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</si>
  <si>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</si>
  <si>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</si>
  <si>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</si>
  <si>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</si>
  <si>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</si>
  <si>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</si>
  <si>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</si>
  <si>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</si>
  <si>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</si>
  <si>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</si>
  <si>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</si>
  <si>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</si>
  <si>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</si>
  <si>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安化县田庄乡人民政府</t>
  </si>
  <si>
    <t>2022年“三公”经费预算较2021年减少0.66万元，主要是厉行节约，规范管理，进一步压缩三公经费。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</si>
  <si>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</si>
  <si>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</si>
  <si>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</si>
  <si>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</si>
  <si>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</si>
  <si>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</si>
  <si>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</si>
  <si>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</si>
  <si>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</si>
  <si>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</si>
  <si>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</si>
  <si>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</si>
  <si>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</si>
  <si>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</si>
  <si>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</si>
  <si>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</si>
  <si>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</si>
  <si>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</si>
  <si>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</si>
  <si>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</si>
  <si>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</si>
  <si>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</si>
  <si>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</si>
  <si>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</si>
  <si>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</si>
  <si>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</si>
  <si>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</si>
  <si>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</si>
  <si>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</si>
  <si>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</si>
  <si>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</si>
  <si>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</si>
  <si>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</si>
  <si>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</si>
  <si>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</si>
  <si>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</si>
  <si>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</si>
  <si>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</si>
  <si>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</si>
  <si>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</si>
  <si>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</si>
  <si>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</si>
  <si>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</si>
  <si>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</si>
  <si>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</si>
  <si>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</si>
  <si>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</si>
  <si>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</si>
  <si>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</si>
  <si>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</si>
  <si>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</si>
  <si>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</si>
  <si>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</si>
  <si>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</si>
  <si>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</si>
  <si>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</si>
  <si>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</si>
  <si>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</si>
  <si>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</si>
  <si>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</si>
  <si>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</si>
  <si>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</si>
  <si>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</si>
  <si>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</si>
  <si>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</si>
  <si>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</si>
  <si>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</si>
  <si>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</si>
  <si>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</si>
  <si>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</si>
  <si>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</si>
  <si>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</si>
  <si>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</si>
  <si>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</si>
  <si>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</si>
  <si>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</si>
  <si>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</si>
  <si>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</si>
  <si>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</si>
  <si>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</si>
  <si>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</si>
  <si>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</si>
  <si>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</si>
  <si>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701014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</si>
  <si>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</si>
  <si>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</si>
  <si>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</si>
  <si>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</si>
  <si>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</si>
  <si>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</si>
  <si>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</si>
  <si>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</si>
  <si>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</si>
  <si>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</si>
  <si>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</si>
  <si>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</si>
  <si>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</si>
  <si>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</si>
  <si>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</si>
  <si>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</si>
  <si>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</si>
  <si>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</si>
  <si>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</si>
  <si>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</si>
  <si>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</si>
  <si>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</si>
  <si>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</si>
  <si>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</si>
  <si>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</si>
  <si>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</si>
  <si>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</si>
  <si>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</si>
  <si>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</si>
  <si>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</si>
  <si>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</si>
  <si>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</si>
  <si>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</si>
  <si>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</si>
  <si>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</si>
  <si>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</si>
  <si>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</si>
  <si>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田庄乡人民政府</t>
  </si>
  <si>
    <t>A4纸</t>
  </si>
  <si>
    <t>纸制文具及办公用品</t>
  </si>
  <si>
    <t>空调</t>
  </si>
  <si>
    <t>空调机组</t>
  </si>
  <si>
    <t>通讯</t>
  </si>
  <si>
    <t>电信服务</t>
  </si>
  <si>
    <t>电费</t>
  </si>
  <si>
    <t>其他服务</t>
  </si>
  <si>
    <t>计算机</t>
  </si>
  <si>
    <t>台式计算机</t>
  </si>
  <si>
    <t>文件柜</t>
  </si>
  <si>
    <t>其他图书档案设备</t>
  </si>
  <si>
    <t>设备维修</t>
  </si>
  <si>
    <t>维修和保养服务</t>
  </si>
  <si>
    <t>墨粉</t>
  </si>
  <si>
    <t>墨、颜料</t>
  </si>
  <si>
    <t>图书</t>
  </si>
  <si>
    <t>打印机</t>
  </si>
  <si>
    <t>复印机</t>
  </si>
  <si>
    <t>党建、扶贫、人居环境、选举等各项工作印刷广告制作</t>
  </si>
  <si>
    <t>其他印刷服务</t>
  </si>
  <si>
    <t>益阳日、安化县电视台广告宣传</t>
  </si>
  <si>
    <t>广告宣传</t>
  </si>
  <si>
    <t>广告服务</t>
  </si>
  <si>
    <t>硒鼓</t>
  </si>
  <si>
    <t>硒鼓、粉盒</t>
  </si>
  <si>
    <t>综治保险</t>
  </si>
  <si>
    <t>政府委托的其他社会保险服务</t>
  </si>
  <si>
    <t>1</t>
  </si>
  <si>
    <t>法律顾问</t>
  </si>
  <si>
    <t>政府委托的其他法律顾问服务</t>
  </si>
  <si>
    <t>其他办公用品</t>
  </si>
  <si>
    <t>其他办公消耗用品及类似物品</t>
  </si>
  <si>
    <t>动物防控消毒用品</t>
  </si>
  <si>
    <t>医药品</t>
  </si>
  <si>
    <t>有线电视及网络宽带</t>
  </si>
  <si>
    <t>电信和其他信息传输服务</t>
  </si>
  <si>
    <t>“三八”妇女节活动衣服购置</t>
  </si>
  <si>
    <t>普通服装</t>
  </si>
  <si>
    <t>绿植花卉租摆及如此日常养护</t>
  </si>
  <si>
    <t>租赁服务</t>
  </si>
  <si>
    <t>公务车油费和保养</t>
  </si>
  <si>
    <t>车辆维修和保养服务</t>
  </si>
  <si>
    <t>干职工体检</t>
  </si>
  <si>
    <t>健康检查服务</t>
  </si>
  <si>
    <t>干职工意外保险</t>
  </si>
  <si>
    <t>人寿保险服务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</si>
  <si>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</si>
  <si>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</si>
  <si>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</si>
  <si>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</si>
  <si>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</si>
  <si>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</si>
  <si>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</si>
  <si>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</si>
  <si>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</si>
  <si>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</si>
  <si>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</si>
  <si>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</si>
  <si>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</si>
  <si>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</si>
  <si>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</si>
  <si>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</si>
  <si>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</si>
  <si>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</si>
  <si>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</si>
  <si>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</si>
  <si>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</si>
  <si>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</si>
  <si>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</si>
  <si>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</si>
  <si>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</si>
  <si>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</si>
  <si>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</si>
  <si>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</si>
  <si>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领导全乡政治、经济、文化、社会、生态文明建设等各方面工作和基层社会治理，承担管党治党工作责任，支持和保证行政组织、经济组织和群众自治组织充分行使职权，依法行使行政管理和服务职能。管好财政资金，增强财政实力，促进全乡促进经济发展；维护一切经济单位和个人的正当经济权益，取缔非法经济活动，调节和处理民事纠纷，打击刑事犯罪维护社会稳定；抓好精神文明建设，丰富群众文化生活及完成上级政府交办的其他事项。</t>
  </si>
  <si>
    <t>产出指标</t>
  </si>
  <si>
    <t xml:space="preserve"> 数量指标</t>
  </si>
  <si>
    <t>重点工作和任务数</t>
  </si>
  <si>
    <t>定性</t>
  </si>
  <si>
    <t>10</t>
  </si>
  <si>
    <t>个</t>
  </si>
  <si>
    <t>重点工作和任务数量</t>
  </si>
  <si>
    <t xml:space="preserve"> 质量指标</t>
  </si>
  <si>
    <t>履职质量完成指标</t>
  </si>
  <si>
    <t>100</t>
  </si>
  <si>
    <t>百分比</t>
  </si>
  <si>
    <t>领导本乡政治、经济、文化、社会、生态文明建设各方面工作和基层社会治理，承担管党治党工作责任，支持和保证行政组织、经济组织和群众自治组织充分行使职权；依法行使行政管理和服务职能。</t>
  </si>
  <si>
    <t>效益指标</t>
  </si>
  <si>
    <t xml:space="preserve"> 时效指标</t>
  </si>
  <si>
    <t>重点工作完成实效性</t>
  </si>
  <si>
    <t>成本指标</t>
  </si>
  <si>
    <t>支出成本金额</t>
  </si>
  <si>
    <t>万元</t>
  </si>
  <si>
    <t>全年总收入1063.49万元，总支出1063.49万元；</t>
  </si>
  <si>
    <t>经济效益指标</t>
  </si>
  <si>
    <t>生产经营成果指标</t>
  </si>
  <si>
    <t>促进地方经济发展</t>
  </si>
  <si>
    <t>社会效益指标</t>
  </si>
  <si>
    <t>400</t>
  </si>
  <si>
    <t>完成税收任务</t>
  </si>
  <si>
    <t>生态效益指标</t>
  </si>
  <si>
    <t>生态履职效益</t>
  </si>
  <si>
    <t>打造绿色生态，全面推行河长制，扎实深入推进农村人居环境整治，狠抓禁渔禁捕和森林防火，严控秸秆焚烧、全乡生态效应逐步显现。</t>
  </si>
  <si>
    <t xml:space="preserve"> 可持续影响指标</t>
  </si>
  <si>
    <t>可持续影响</t>
  </si>
  <si>
    <t>年限</t>
  </si>
  <si>
    <t>服务对象满意度指标</t>
  </si>
  <si>
    <t>满意度</t>
  </si>
  <si>
    <t>98</t>
  </si>
  <si>
    <t>各类政策落实、为民办事等工作群众满意度达98%</t>
  </si>
  <si>
    <t>完成各类工作和任务的数量</t>
  </si>
  <si>
    <t>政治经济文化社会生态文明建设</t>
  </si>
  <si>
    <t>重点工作任务和工作</t>
  </si>
  <si>
    <t>履职目标实现</t>
  </si>
  <si>
    <t>领导全乡政治、经济、文化、社会、生态文明建设各方面工作和基层社会治理，承担管党治党工作责任，支持和保证行政组织、经济组织和群众自治组织充分行使职权；依法行使行政管理和服务职能。</t>
  </si>
  <si>
    <t>重点工作任务完成</t>
  </si>
  <si>
    <t>全年总收入1063.49万元，总支出1063.49万元；进一步完善道路、水利等乡村基础建设，继续推进城乡卫生整治，贫困适龄儿童入学率100%</t>
  </si>
  <si>
    <t>全年总收入1104.2万元，总支出1104.2万元；进一步完善道路、水利等乡村基础建设，继续推进城乡卫生整治，贫困适龄儿童入学率100%</t>
  </si>
  <si>
    <t>成本率</t>
  </si>
  <si>
    <t>生产经营成果</t>
  </si>
  <si>
    <t>履职效益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</si>
  <si>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</si>
  <si>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</si>
  <si>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</si>
  <si>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</si>
  <si>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</si>
  <si>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</si>
  <si>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</si>
  <si>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</si>
  <si>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</si>
  <si>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</si>
  <si>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</si>
  <si>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</si>
  <si>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</si>
  <si>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</si>
  <si>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</si>
  <si>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</si>
  <si>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</si>
  <si>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</si>
  <si>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</si>
  <si>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A0405</t>
  </si>
  <si>
    <t>全乡村民综治保险</t>
  </si>
  <si>
    <t>中国太平洋财产保险股份有限公司</t>
  </si>
  <si>
    <t>全乡群众</t>
  </si>
  <si>
    <t>旨在运用保险机制，切实提高我乡群众的安全和幸福感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</si>
</sst>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0.00"/>
  </numFmts>
  <fonts count="28">
    <font>
      <sz val="11"/>
      <color indexed="8"/>
      <name val="宋体"/>
      <charset val="1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sz val="11"/>
      <color indexed="4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color indexed="8"/>
      <name val="宋体"/>
      <charset val="1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5" borderId="12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10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4" fontId="22" fillId="0" borderId="4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176" fontId="22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76" fontId="19" fillId="0" borderId="4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176" fontId="22" fillId="0" borderId="1" xfId="0" applyNumberFormat="1" applyFont="1" applyBorder="1" applyAlignment="1">
      <alignment horizontal="right" vertical="center" wrapText="1"/>
    </xf>
    <xf numFmtId="0" fontId="22" fillId="0" borderId="3" xfId="0" applyFont="1" applyBorder="1" applyAlignment="1">
      <alignment horizontal="left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A1" sqref="A1"/>
    </sheetView>
  </sheetViews>
  <sheetFormatPr defaultColWidth="9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8" t="s">
        <v>0</v>
      </c>
      <c r="B2" s="58"/>
      <c r="C2" s="58"/>
      <c r="D2" s="58"/>
      <c r="E2" s="58"/>
      <c r="F2" s="58"/>
    </row>
    <row r="3" ht="25.85" customHeight="1"/>
    <row r="4" ht="25" customHeight="1"/>
    <row r="5" ht="35.35" customHeight="1" spans="1:6">
      <c r="A5" s="59"/>
      <c r="B5" s="59"/>
      <c r="C5" s="59" t="s">
        <v>1</v>
      </c>
      <c r="D5" s="59" t="s">
        <v>2</v>
      </c>
      <c r="E5" s="59"/>
      <c r="F5" s="59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topLeftCell="A2" workbookViewId="0">
      <selection activeCell="E6" sqref="E6"/>
    </sheetView>
  </sheetViews>
  <sheetFormatPr defaultColWidth="9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218</v>
      </c>
      <c r="B1" s="1"/>
      <c r="C1" s="1"/>
    </row>
    <row r="2" ht="32.75" customHeight="1" spans="1:7">
      <c r="A2" s="34" t="s">
        <v>219</v>
      </c>
      <c r="B2" s="34"/>
      <c r="C2" s="34"/>
      <c r="D2" s="34"/>
      <c r="E2" s="34"/>
      <c r="F2" s="34"/>
      <c r="G2" s="34"/>
    </row>
    <row r="3" ht="25" customHeight="1" spans="1:7">
      <c r="A3" s="35" t="s">
        <v>5</v>
      </c>
      <c r="B3" s="35"/>
      <c r="C3" s="35"/>
      <c r="D3" s="35"/>
      <c r="E3" s="35"/>
      <c r="F3" s="1"/>
      <c r="G3" s="45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7"/>
      <c r="B6" s="50"/>
      <c r="C6" s="51"/>
      <c r="D6" s="6" t="s">
        <v>103</v>
      </c>
      <c r="E6" s="52">
        <v>1063.489987</v>
      </c>
      <c r="F6" s="52">
        <v>1063.489987</v>
      </c>
      <c r="G6" s="52"/>
    </row>
    <row r="7" ht="19.55" customHeight="1" spans="1:7">
      <c r="A7" s="53" t="s">
        <v>114</v>
      </c>
      <c r="B7" s="53"/>
      <c r="C7" s="53"/>
      <c r="D7" s="10" t="s">
        <v>115</v>
      </c>
      <c r="E7" s="52">
        <v>863.6631</v>
      </c>
      <c r="F7" s="52">
        <v>863.6631</v>
      </c>
      <c r="G7" s="52">
        <v>0</v>
      </c>
    </row>
    <row r="8" ht="19.55" customHeight="1" spans="1:7">
      <c r="A8" s="6" t="s">
        <v>116</v>
      </c>
      <c r="B8" s="6"/>
      <c r="C8" s="6"/>
      <c r="D8" s="35" t="s">
        <v>117</v>
      </c>
      <c r="E8" s="52">
        <v>863.6631</v>
      </c>
      <c r="F8" s="52">
        <v>863.6631</v>
      </c>
      <c r="G8" s="52">
        <v>0</v>
      </c>
    </row>
    <row r="9" ht="19.55" customHeight="1" spans="1:7">
      <c r="A9" s="12" t="s">
        <v>213</v>
      </c>
      <c r="B9" s="12"/>
      <c r="C9" s="12"/>
      <c r="D9" s="12" t="s">
        <v>119</v>
      </c>
      <c r="E9" s="54">
        <v>863.6631</v>
      </c>
      <c r="F9" s="54">
        <v>863.6631</v>
      </c>
      <c r="G9" s="54"/>
    </row>
    <row r="10" ht="19.55" customHeight="1" spans="1:7">
      <c r="A10" s="53" t="s">
        <v>120</v>
      </c>
      <c r="B10" s="53"/>
      <c r="C10" s="53"/>
      <c r="D10" s="10" t="s">
        <v>121</v>
      </c>
      <c r="E10" s="52">
        <v>37.332066</v>
      </c>
      <c r="F10" s="52">
        <v>37.332066</v>
      </c>
      <c r="G10" s="52">
        <v>0</v>
      </c>
    </row>
    <row r="11" ht="19.55" customHeight="1" spans="1:7">
      <c r="A11" s="6" t="s">
        <v>122</v>
      </c>
      <c r="B11" s="6"/>
      <c r="C11" s="6"/>
      <c r="D11" s="35" t="s">
        <v>123</v>
      </c>
      <c r="E11" s="52">
        <v>37.332066</v>
      </c>
      <c r="F11" s="52">
        <v>37.332066</v>
      </c>
      <c r="G11" s="52">
        <v>0</v>
      </c>
    </row>
    <row r="12" ht="19.55" customHeight="1" spans="1:7">
      <c r="A12" s="12" t="s">
        <v>216</v>
      </c>
      <c r="B12" s="12"/>
      <c r="C12" s="12"/>
      <c r="D12" s="12" t="s">
        <v>125</v>
      </c>
      <c r="E12" s="54">
        <v>37.332066</v>
      </c>
      <c r="F12" s="54">
        <v>37.332066</v>
      </c>
      <c r="G12" s="54"/>
    </row>
    <row r="13" ht="19.55" customHeight="1" spans="1:7">
      <c r="A13" s="53" t="s">
        <v>126</v>
      </c>
      <c r="B13" s="53"/>
      <c r="C13" s="53"/>
      <c r="D13" s="10" t="s">
        <v>127</v>
      </c>
      <c r="E13" s="52">
        <v>96.395233</v>
      </c>
      <c r="F13" s="52">
        <v>96.395233</v>
      </c>
      <c r="G13" s="52">
        <v>0</v>
      </c>
    </row>
    <row r="14" ht="19.55" customHeight="1" spans="1:7">
      <c r="A14" s="6" t="s">
        <v>128</v>
      </c>
      <c r="B14" s="6"/>
      <c r="C14" s="6"/>
      <c r="D14" s="35" t="s">
        <v>129</v>
      </c>
      <c r="E14" s="52">
        <v>88.132784</v>
      </c>
      <c r="F14" s="52">
        <v>88.132784</v>
      </c>
      <c r="G14" s="52">
        <v>0</v>
      </c>
    </row>
    <row r="15" ht="25" customHeight="1" spans="1:7">
      <c r="A15" s="12" t="s">
        <v>214</v>
      </c>
      <c r="B15" s="12"/>
      <c r="C15" s="12"/>
      <c r="D15" s="12" t="s">
        <v>131</v>
      </c>
      <c r="E15" s="54">
        <v>88.132784</v>
      </c>
      <c r="F15" s="54">
        <v>88.132784</v>
      </c>
      <c r="G15" s="54"/>
    </row>
    <row r="16" ht="19.55" customHeight="1" spans="1:7">
      <c r="A16" s="6" t="s">
        <v>132</v>
      </c>
      <c r="B16" s="6"/>
      <c r="C16" s="6"/>
      <c r="D16" s="35" t="s">
        <v>133</v>
      </c>
      <c r="E16" s="52">
        <v>8.262449</v>
      </c>
      <c r="F16" s="52">
        <v>8.262449</v>
      </c>
      <c r="G16" s="52">
        <v>0</v>
      </c>
    </row>
    <row r="17" ht="19.55" customHeight="1" spans="1:7">
      <c r="A17" s="12" t="s">
        <v>215</v>
      </c>
      <c r="B17" s="12"/>
      <c r="C17" s="12"/>
      <c r="D17" s="12" t="s">
        <v>135</v>
      </c>
      <c r="E17" s="54">
        <v>8.262449</v>
      </c>
      <c r="F17" s="54">
        <v>8.262449</v>
      </c>
      <c r="G17" s="54"/>
    </row>
    <row r="18" ht="19.55" customHeight="1" spans="1:7">
      <c r="A18" s="53" t="s">
        <v>136</v>
      </c>
      <c r="B18" s="53"/>
      <c r="C18" s="53"/>
      <c r="D18" s="10" t="s">
        <v>137</v>
      </c>
      <c r="E18" s="52">
        <v>66.099588</v>
      </c>
      <c r="F18" s="52">
        <v>66.099588</v>
      </c>
      <c r="G18" s="52">
        <v>0</v>
      </c>
    </row>
    <row r="19" ht="19.55" customHeight="1" spans="1:7">
      <c r="A19" s="6" t="s">
        <v>138</v>
      </c>
      <c r="B19" s="6"/>
      <c r="C19" s="6"/>
      <c r="D19" s="35" t="s">
        <v>139</v>
      </c>
      <c r="E19" s="52">
        <v>66.099588</v>
      </c>
      <c r="F19" s="52">
        <v>66.099588</v>
      </c>
      <c r="G19" s="52">
        <v>0</v>
      </c>
    </row>
    <row r="20" ht="19.55" customHeight="1" spans="1:7">
      <c r="A20" s="12" t="s">
        <v>217</v>
      </c>
      <c r="B20" s="12"/>
      <c r="C20" s="12"/>
      <c r="D20" s="12" t="s">
        <v>51</v>
      </c>
      <c r="E20" s="54">
        <v>66.099588</v>
      </c>
      <c r="F20" s="54">
        <v>66.099588</v>
      </c>
      <c r="G20" s="54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G8" sqref="G8"/>
    </sheetView>
  </sheetViews>
  <sheetFormatPr defaultColWidth="9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7" t="s">
        <v>220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</row>
    <row r="2" ht="54.5" customHeight="1" spans="1:66">
      <c r="A2" s="34" t="s">
        <v>221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</row>
    <row r="3" ht="21.55" customHeight="1" spans="1:66">
      <c r="A3" s="35" t="s">
        <v>5</v>
      </c>
      <c r="B3" s="35"/>
      <c r="C3" s="35"/>
      <c r="D3" s="35"/>
      <c r="E3" s="35"/>
      <c r="BJ3" s="15"/>
      <c r="BK3" s="15"/>
      <c r="BL3" s="15"/>
      <c r="BM3" s="15"/>
      <c r="BN3" s="15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190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147</v>
      </c>
      <c r="AK5" s="4" t="s">
        <v>167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49" t="s">
        <v>145</v>
      </c>
      <c r="B6" s="49" t="s">
        <v>145</v>
      </c>
      <c r="C6" s="49">
        <v>1</v>
      </c>
      <c r="D6" s="49">
        <v>2</v>
      </c>
      <c r="E6" s="49">
        <v>3</v>
      </c>
      <c r="F6" s="49">
        <v>4</v>
      </c>
      <c r="G6" s="49">
        <v>5</v>
      </c>
      <c r="H6" s="49">
        <v>6</v>
      </c>
      <c r="I6" s="49">
        <v>7</v>
      </c>
      <c r="J6" s="49">
        <v>8</v>
      </c>
      <c r="K6" s="49">
        <v>9</v>
      </c>
      <c r="L6" s="49">
        <v>10</v>
      </c>
      <c r="M6" s="49">
        <v>11</v>
      </c>
      <c r="N6" s="49">
        <v>12</v>
      </c>
      <c r="O6" s="49">
        <v>13</v>
      </c>
      <c r="P6" s="49">
        <v>14</v>
      </c>
      <c r="Q6" s="49">
        <v>15</v>
      </c>
      <c r="R6" s="49">
        <v>16</v>
      </c>
      <c r="S6" s="49">
        <v>17</v>
      </c>
      <c r="T6" s="49">
        <v>18</v>
      </c>
      <c r="U6" s="49">
        <v>19</v>
      </c>
      <c r="V6" s="49">
        <v>20</v>
      </c>
      <c r="W6" s="49">
        <v>21</v>
      </c>
      <c r="X6" s="49">
        <v>22</v>
      </c>
      <c r="Y6" s="49">
        <v>23</v>
      </c>
      <c r="Z6" s="49">
        <v>24</v>
      </c>
      <c r="AA6" s="49">
        <v>25</v>
      </c>
      <c r="AB6" s="49">
        <v>26</v>
      </c>
      <c r="AC6" s="49">
        <v>27</v>
      </c>
      <c r="AD6" s="49">
        <v>28</v>
      </c>
      <c r="AE6" s="49">
        <v>29</v>
      </c>
      <c r="AF6" s="49">
        <v>30</v>
      </c>
      <c r="AG6" s="49">
        <v>31</v>
      </c>
      <c r="AH6" s="49">
        <v>32</v>
      </c>
      <c r="AI6" s="49">
        <v>33</v>
      </c>
      <c r="AJ6" s="49">
        <v>34</v>
      </c>
      <c r="AK6" s="49">
        <v>35</v>
      </c>
      <c r="AL6" s="49">
        <v>36</v>
      </c>
      <c r="AM6" s="49">
        <v>37</v>
      </c>
      <c r="AN6" s="49">
        <v>38</v>
      </c>
      <c r="AO6" s="49">
        <v>39</v>
      </c>
      <c r="AP6" s="49">
        <v>40</v>
      </c>
      <c r="AQ6" s="49">
        <v>41</v>
      </c>
      <c r="AR6" s="49">
        <v>42</v>
      </c>
      <c r="AS6" s="49">
        <v>43</v>
      </c>
      <c r="AT6" s="49">
        <v>44</v>
      </c>
      <c r="AU6" s="49">
        <v>45</v>
      </c>
      <c r="AV6" s="49">
        <v>46</v>
      </c>
      <c r="AW6" s="49">
        <v>47</v>
      </c>
      <c r="AX6" s="49">
        <v>48</v>
      </c>
      <c r="AY6" s="49">
        <v>49</v>
      </c>
      <c r="AZ6" s="49">
        <v>50</v>
      </c>
      <c r="BA6" s="49">
        <v>51</v>
      </c>
      <c r="BB6" s="49">
        <v>52</v>
      </c>
      <c r="BC6" s="49">
        <v>53</v>
      </c>
      <c r="BD6" s="49">
        <v>54</v>
      </c>
      <c r="BE6" s="49">
        <v>55</v>
      </c>
      <c r="BF6" s="49">
        <v>56</v>
      </c>
      <c r="BG6" s="49">
        <v>57</v>
      </c>
      <c r="BH6" s="49">
        <v>58</v>
      </c>
      <c r="BI6" s="49">
        <v>59</v>
      </c>
      <c r="BJ6" s="49">
        <v>60</v>
      </c>
      <c r="BK6" s="49">
        <v>61</v>
      </c>
      <c r="BL6" s="49">
        <v>62</v>
      </c>
      <c r="BM6" s="49">
        <v>63</v>
      </c>
      <c r="BN6" s="49">
        <v>64</v>
      </c>
    </row>
    <row r="7" ht="26.05" customHeight="1" spans="1:66">
      <c r="A7" s="13"/>
      <c r="B7" s="13" t="s">
        <v>103</v>
      </c>
      <c r="C7" s="14">
        <v>1063.489987</v>
      </c>
      <c r="D7" s="14">
        <v>860.773715</v>
      </c>
      <c r="E7" s="14">
        <v>573.2291</v>
      </c>
      <c r="F7" s="14">
        <v>129.445027</v>
      </c>
      <c r="G7" s="14">
        <v>66.099588</v>
      </c>
      <c r="H7" s="14">
        <v>92</v>
      </c>
      <c r="I7" s="14">
        <v>164.03</v>
      </c>
      <c r="J7" s="14">
        <v>5.52</v>
      </c>
      <c r="K7" s="14"/>
      <c r="L7" s="14"/>
      <c r="M7" s="14"/>
      <c r="N7" s="14"/>
      <c r="O7" s="14">
        <v>12.635</v>
      </c>
      <c r="P7" s="14"/>
      <c r="Q7" s="14">
        <v>5</v>
      </c>
      <c r="R7" s="14"/>
      <c r="S7" s="14">
        <v>140.875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38.686272</v>
      </c>
      <c r="AW7" s="14">
        <v>14.398272</v>
      </c>
      <c r="AX7" s="14"/>
      <c r="AY7" s="14"/>
      <c r="AZ7" s="14"/>
      <c r="BA7" s="14">
        <v>24.288</v>
      </c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ht="26.05" customHeight="1" spans="1:66">
      <c r="A8" s="13" t="s">
        <v>279</v>
      </c>
      <c r="B8" s="13" t="s">
        <v>194</v>
      </c>
      <c r="C8" s="14">
        <v>1063.489987</v>
      </c>
      <c r="D8" s="14">
        <v>860.773715</v>
      </c>
      <c r="E8" s="14">
        <v>573.2291</v>
      </c>
      <c r="F8" s="14">
        <v>129.445027</v>
      </c>
      <c r="G8" s="14">
        <v>66.099588</v>
      </c>
      <c r="H8" s="14">
        <v>92</v>
      </c>
      <c r="I8" s="14">
        <v>164.03</v>
      </c>
      <c r="J8" s="14">
        <v>5.52</v>
      </c>
      <c r="K8" s="14"/>
      <c r="L8" s="14"/>
      <c r="M8" s="14"/>
      <c r="N8" s="14"/>
      <c r="O8" s="14">
        <v>12.635</v>
      </c>
      <c r="P8" s="14"/>
      <c r="Q8" s="14">
        <v>5</v>
      </c>
      <c r="R8" s="14"/>
      <c r="S8" s="14">
        <v>140.875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38.686272</v>
      </c>
      <c r="AW8" s="14">
        <v>14.398272</v>
      </c>
      <c r="AX8" s="14"/>
      <c r="AY8" s="14"/>
      <c r="AZ8" s="14"/>
      <c r="BA8" s="14">
        <v>24.288</v>
      </c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ht="26.05" customHeight="1" spans="1:66">
      <c r="A9" s="13" t="s">
        <v>280</v>
      </c>
      <c r="B9" s="13" t="s">
        <v>281</v>
      </c>
      <c r="C9" s="14">
        <v>863.6631</v>
      </c>
      <c r="D9" s="14">
        <v>665.2291</v>
      </c>
      <c r="E9" s="14">
        <v>573.2291</v>
      </c>
      <c r="F9" s="14"/>
      <c r="G9" s="14"/>
      <c r="H9" s="14">
        <v>92</v>
      </c>
      <c r="I9" s="14">
        <v>164.03</v>
      </c>
      <c r="J9" s="14">
        <v>5.52</v>
      </c>
      <c r="K9" s="14"/>
      <c r="L9" s="14"/>
      <c r="M9" s="14"/>
      <c r="N9" s="14"/>
      <c r="O9" s="14">
        <v>12.635</v>
      </c>
      <c r="P9" s="14"/>
      <c r="Q9" s="14">
        <v>5</v>
      </c>
      <c r="R9" s="14"/>
      <c r="S9" s="14">
        <v>140.875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34.404</v>
      </c>
      <c r="AW9" s="14">
        <v>10.116</v>
      </c>
      <c r="AX9" s="14"/>
      <c r="AY9" s="14"/>
      <c r="AZ9" s="14"/>
      <c r="BA9" s="14">
        <v>24.288</v>
      </c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13" t="s">
        <v>282</v>
      </c>
      <c r="B10" s="13" t="s">
        <v>283</v>
      </c>
      <c r="C10" s="14">
        <v>37.332066</v>
      </c>
      <c r="D10" s="14">
        <v>33.049794</v>
      </c>
      <c r="E10" s="14"/>
      <c r="F10" s="14">
        <v>33.049794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>
        <v>4.282272</v>
      </c>
      <c r="AW10" s="14">
        <v>4.282272</v>
      </c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13" t="s">
        <v>284</v>
      </c>
      <c r="B11" s="13" t="s">
        <v>285</v>
      </c>
      <c r="C11" s="14">
        <v>88.132784</v>
      </c>
      <c r="D11" s="14">
        <v>88.132784</v>
      </c>
      <c r="E11" s="14"/>
      <c r="F11" s="14">
        <v>88.132784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13" t="s">
        <v>286</v>
      </c>
      <c r="B12" s="13" t="s">
        <v>133</v>
      </c>
      <c r="C12" s="14">
        <v>8.262449</v>
      </c>
      <c r="D12" s="14">
        <v>8.262449</v>
      </c>
      <c r="E12" s="14"/>
      <c r="F12" s="14">
        <v>8.262449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13" t="s">
        <v>287</v>
      </c>
      <c r="B13" s="13" t="s">
        <v>163</v>
      </c>
      <c r="C13" s="14">
        <v>66.099588</v>
      </c>
      <c r="D13" s="14">
        <v>66.099588</v>
      </c>
      <c r="E13" s="14"/>
      <c r="F13" s="14"/>
      <c r="G13" s="14">
        <v>66.099588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H14" sqref="H14"/>
    </sheetView>
  </sheetViews>
  <sheetFormatPr defaultColWidth="9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7" t="s">
        <v>288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</row>
    <row r="2" ht="54.5" customHeight="1" spans="1:66">
      <c r="A2" s="34" t="s">
        <v>289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</row>
    <row r="3" ht="22.4" customHeight="1" spans="1:66">
      <c r="A3" s="35" t="s">
        <v>5</v>
      </c>
      <c r="B3" s="35"/>
      <c r="C3" s="35"/>
      <c r="D3" s="35"/>
      <c r="E3" s="35"/>
      <c r="BJ3" s="15" t="s">
        <v>6</v>
      </c>
      <c r="BK3" s="15"/>
      <c r="BL3" s="15"/>
      <c r="BM3" s="15"/>
      <c r="BN3" s="15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190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147</v>
      </c>
      <c r="AK5" s="4" t="s">
        <v>167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49" t="s">
        <v>145</v>
      </c>
      <c r="B6" s="49" t="s">
        <v>145</v>
      </c>
      <c r="C6" s="49">
        <v>1</v>
      </c>
      <c r="D6" s="49">
        <v>2</v>
      </c>
      <c r="E6" s="49">
        <v>3</v>
      </c>
      <c r="F6" s="49">
        <v>4</v>
      </c>
      <c r="G6" s="49">
        <v>5</v>
      </c>
      <c r="H6" s="49">
        <v>6</v>
      </c>
      <c r="I6" s="49">
        <v>7</v>
      </c>
      <c r="J6" s="49">
        <v>8</v>
      </c>
      <c r="K6" s="49">
        <v>9</v>
      </c>
      <c r="L6" s="49">
        <v>10</v>
      </c>
      <c r="M6" s="49">
        <v>11</v>
      </c>
      <c r="N6" s="49">
        <v>12</v>
      </c>
      <c r="O6" s="49">
        <v>13</v>
      </c>
      <c r="P6" s="49">
        <v>14</v>
      </c>
      <c r="Q6" s="49">
        <v>15</v>
      </c>
      <c r="R6" s="49">
        <v>16</v>
      </c>
      <c r="S6" s="49">
        <v>17</v>
      </c>
      <c r="T6" s="49">
        <v>18</v>
      </c>
      <c r="U6" s="49">
        <v>19</v>
      </c>
      <c r="V6" s="49">
        <v>20</v>
      </c>
      <c r="W6" s="49">
        <v>21</v>
      </c>
      <c r="X6" s="49">
        <v>22</v>
      </c>
      <c r="Y6" s="49">
        <v>23</v>
      </c>
      <c r="Z6" s="49">
        <v>24</v>
      </c>
      <c r="AA6" s="49">
        <v>25</v>
      </c>
      <c r="AB6" s="49">
        <v>26</v>
      </c>
      <c r="AC6" s="49">
        <v>27</v>
      </c>
      <c r="AD6" s="49">
        <v>28</v>
      </c>
      <c r="AE6" s="49">
        <v>29</v>
      </c>
      <c r="AF6" s="49">
        <v>30</v>
      </c>
      <c r="AG6" s="49">
        <v>31</v>
      </c>
      <c r="AH6" s="49">
        <v>32</v>
      </c>
      <c r="AI6" s="49">
        <v>33</v>
      </c>
      <c r="AJ6" s="49">
        <v>34</v>
      </c>
      <c r="AK6" s="49">
        <v>35</v>
      </c>
      <c r="AL6" s="49">
        <v>36</v>
      </c>
      <c r="AM6" s="49">
        <v>37</v>
      </c>
      <c r="AN6" s="49">
        <v>38</v>
      </c>
      <c r="AO6" s="49">
        <v>39</v>
      </c>
      <c r="AP6" s="49">
        <v>40</v>
      </c>
      <c r="AQ6" s="49">
        <v>41</v>
      </c>
      <c r="AR6" s="49">
        <v>42</v>
      </c>
      <c r="AS6" s="49">
        <v>43</v>
      </c>
      <c r="AT6" s="49">
        <v>44</v>
      </c>
      <c r="AU6" s="49">
        <v>45</v>
      </c>
      <c r="AV6" s="49">
        <v>46</v>
      </c>
      <c r="AW6" s="49">
        <v>47</v>
      </c>
      <c r="AX6" s="49">
        <v>48</v>
      </c>
      <c r="AY6" s="49">
        <v>49</v>
      </c>
      <c r="AZ6" s="49">
        <v>50</v>
      </c>
      <c r="BA6" s="49">
        <v>51</v>
      </c>
      <c r="BB6" s="49">
        <v>52</v>
      </c>
      <c r="BC6" s="49">
        <v>53</v>
      </c>
      <c r="BD6" s="49">
        <v>54</v>
      </c>
      <c r="BE6" s="49">
        <v>55</v>
      </c>
      <c r="BF6" s="49">
        <v>56</v>
      </c>
      <c r="BG6" s="49">
        <v>57</v>
      </c>
      <c r="BH6" s="49">
        <v>58</v>
      </c>
      <c r="BI6" s="49">
        <v>59</v>
      </c>
      <c r="BJ6" s="49">
        <v>60</v>
      </c>
      <c r="BK6" s="49">
        <v>61</v>
      </c>
      <c r="BL6" s="49">
        <v>62</v>
      </c>
      <c r="BM6" s="49">
        <v>63</v>
      </c>
      <c r="BN6" s="49">
        <v>64</v>
      </c>
    </row>
    <row r="7" ht="26.05" customHeight="1" spans="1:66">
      <c r="A7" s="13"/>
      <c r="B7" s="13" t="s">
        <v>103</v>
      </c>
      <c r="C7" s="14">
        <v>1063.489987</v>
      </c>
      <c r="D7" s="14">
        <v>860.773715</v>
      </c>
      <c r="E7" s="14">
        <v>573.2291</v>
      </c>
      <c r="F7" s="14">
        <v>129.445027</v>
      </c>
      <c r="G7" s="14">
        <v>66.099588</v>
      </c>
      <c r="H7" s="14">
        <v>92</v>
      </c>
      <c r="I7" s="14">
        <v>164.03</v>
      </c>
      <c r="J7" s="14">
        <v>5.52</v>
      </c>
      <c r="K7" s="14"/>
      <c r="L7" s="14"/>
      <c r="M7" s="14"/>
      <c r="N7" s="14"/>
      <c r="O7" s="14">
        <v>12.635</v>
      </c>
      <c r="P7" s="14"/>
      <c r="Q7" s="14">
        <v>5</v>
      </c>
      <c r="R7" s="14"/>
      <c r="S7" s="14">
        <v>140.875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38.686272</v>
      </c>
      <c r="AW7" s="14">
        <v>14.398272</v>
      </c>
      <c r="AX7" s="14"/>
      <c r="AY7" s="14"/>
      <c r="AZ7" s="14"/>
      <c r="BA7" s="14">
        <v>24.288</v>
      </c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ht="26.05" customHeight="1" spans="1:66">
      <c r="A8" s="13" t="s">
        <v>279</v>
      </c>
      <c r="B8" s="13" t="s">
        <v>194</v>
      </c>
      <c r="C8" s="14">
        <v>1063.489987</v>
      </c>
      <c r="D8" s="14">
        <v>860.773715</v>
      </c>
      <c r="E8" s="14">
        <v>573.2291</v>
      </c>
      <c r="F8" s="14">
        <v>129.445027</v>
      </c>
      <c r="G8" s="14">
        <v>66.099588</v>
      </c>
      <c r="H8" s="14">
        <v>92</v>
      </c>
      <c r="I8" s="14">
        <v>164.03</v>
      </c>
      <c r="J8" s="14">
        <v>5.52</v>
      </c>
      <c r="K8" s="14"/>
      <c r="L8" s="14"/>
      <c r="M8" s="14"/>
      <c r="N8" s="14"/>
      <c r="O8" s="14">
        <v>12.635</v>
      </c>
      <c r="P8" s="14"/>
      <c r="Q8" s="14">
        <v>5</v>
      </c>
      <c r="R8" s="14"/>
      <c r="S8" s="14">
        <v>140.875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38.686272</v>
      </c>
      <c r="AW8" s="14">
        <v>14.398272</v>
      </c>
      <c r="AX8" s="14"/>
      <c r="AY8" s="14"/>
      <c r="AZ8" s="14"/>
      <c r="BA8" s="14">
        <v>24.288</v>
      </c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ht="26.05" customHeight="1" spans="1:66">
      <c r="A9" s="13" t="s">
        <v>280</v>
      </c>
      <c r="B9" s="13" t="s">
        <v>281</v>
      </c>
      <c r="C9" s="14">
        <v>863.6631</v>
      </c>
      <c r="D9" s="14">
        <v>665.2291</v>
      </c>
      <c r="E9" s="14">
        <v>573.2291</v>
      </c>
      <c r="F9" s="14"/>
      <c r="G9" s="14"/>
      <c r="H9" s="14">
        <v>92</v>
      </c>
      <c r="I9" s="14">
        <v>164.03</v>
      </c>
      <c r="J9" s="14">
        <v>5.52</v>
      </c>
      <c r="K9" s="14"/>
      <c r="L9" s="14"/>
      <c r="M9" s="14"/>
      <c r="N9" s="14"/>
      <c r="O9" s="14">
        <v>12.635</v>
      </c>
      <c r="P9" s="14"/>
      <c r="Q9" s="14">
        <v>5</v>
      </c>
      <c r="R9" s="14"/>
      <c r="S9" s="14">
        <v>140.875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34.404</v>
      </c>
      <c r="AW9" s="14">
        <v>10.116</v>
      </c>
      <c r="AX9" s="14"/>
      <c r="AY9" s="14"/>
      <c r="AZ9" s="14"/>
      <c r="BA9" s="14">
        <v>24.288</v>
      </c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13" t="s">
        <v>282</v>
      </c>
      <c r="B10" s="13" t="s">
        <v>283</v>
      </c>
      <c r="C10" s="14">
        <v>37.332066</v>
      </c>
      <c r="D10" s="14">
        <v>33.049794</v>
      </c>
      <c r="E10" s="14"/>
      <c r="F10" s="14">
        <v>33.049794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>
        <v>4.282272</v>
      </c>
      <c r="AW10" s="14">
        <v>4.282272</v>
      </c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13" t="s">
        <v>284</v>
      </c>
      <c r="B11" s="13" t="s">
        <v>285</v>
      </c>
      <c r="C11" s="14">
        <v>88.132784</v>
      </c>
      <c r="D11" s="14">
        <v>88.132784</v>
      </c>
      <c r="E11" s="14"/>
      <c r="F11" s="14">
        <v>88.132784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13" t="s">
        <v>286</v>
      </c>
      <c r="B12" s="13" t="s">
        <v>133</v>
      </c>
      <c r="C12" s="14">
        <v>8.262449</v>
      </c>
      <c r="D12" s="14">
        <v>8.262449</v>
      </c>
      <c r="E12" s="14"/>
      <c r="F12" s="14">
        <v>8.262449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13" t="s">
        <v>287</v>
      </c>
      <c r="B13" s="13" t="s">
        <v>163</v>
      </c>
      <c r="C13" s="14">
        <v>66.099588</v>
      </c>
      <c r="D13" s="14">
        <v>66.099588</v>
      </c>
      <c r="E13" s="14"/>
      <c r="F13" s="14"/>
      <c r="G13" s="14">
        <v>66.099588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2"/>
  <sheetViews>
    <sheetView zoomScale="70" zoomScaleNormal="70" topLeftCell="A7" workbookViewId="0">
      <selection activeCell="I22" sqref="I22"/>
    </sheetView>
  </sheetViews>
  <sheetFormatPr defaultColWidth="9" defaultRowHeight="13.5"/>
  <cols>
    <col min="1" max="1" width="9.36666666666667" customWidth="1"/>
    <col min="2" max="2" width="25.8666666666667" customWidth="1"/>
    <col min="3" max="3" width="30.225" customWidth="1"/>
    <col min="4" max="4" width="14.8" customWidth="1"/>
    <col min="5" max="5" width="18.4416666666667" style="33" customWidth="1"/>
    <col min="6" max="6" width="9.09166666666667" style="33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290</v>
      </c>
      <c r="B1" s="1"/>
    </row>
    <row r="2" ht="31.05" customHeight="1" spans="1:23">
      <c r="A2" s="1"/>
      <c r="B2" s="34" t="s">
        <v>291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6.35" customHeight="1" spans="1:23">
      <c r="A3" s="35" t="s">
        <v>5</v>
      </c>
      <c r="B3" s="35"/>
      <c r="C3" s="35"/>
      <c r="D3" s="35"/>
      <c r="E3" s="36"/>
      <c r="F3" s="3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5" t="s">
        <v>292</v>
      </c>
      <c r="U3" s="45"/>
      <c r="V3" s="45"/>
      <c r="W3" s="45"/>
    </row>
    <row r="4" ht="21.55" customHeight="1" spans="1:23">
      <c r="A4" s="4" t="s">
        <v>293</v>
      </c>
      <c r="B4" s="4" t="s">
        <v>186</v>
      </c>
      <c r="C4" s="4" t="s">
        <v>294</v>
      </c>
      <c r="D4" s="4" t="s">
        <v>295</v>
      </c>
      <c r="E4" s="4" t="s">
        <v>296</v>
      </c>
      <c r="F4" s="4" t="s">
        <v>297</v>
      </c>
      <c r="G4" s="4" t="s">
        <v>298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299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224</v>
      </c>
      <c r="H5" s="4" t="s">
        <v>300</v>
      </c>
      <c r="I5" s="4"/>
      <c r="J5" s="4"/>
      <c r="K5" s="4" t="s">
        <v>301</v>
      </c>
      <c r="L5" s="4" t="s">
        <v>302</v>
      </c>
      <c r="M5" s="4" t="s">
        <v>303</v>
      </c>
      <c r="N5" s="4"/>
      <c r="O5" s="4"/>
      <c r="P5" s="4"/>
      <c r="Q5" s="4"/>
      <c r="R5" s="4"/>
      <c r="S5" s="4"/>
      <c r="T5" s="4"/>
      <c r="U5" s="4" t="s">
        <v>304</v>
      </c>
      <c r="V5" s="4" t="s">
        <v>305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306</v>
      </c>
      <c r="N6" s="4" t="s">
        <v>211</v>
      </c>
      <c r="O6" s="4" t="s">
        <v>307</v>
      </c>
      <c r="P6" s="4" t="s">
        <v>308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309</v>
      </c>
      <c r="I7" s="4" t="s">
        <v>206</v>
      </c>
      <c r="J7" s="4" t="s">
        <v>310</v>
      </c>
      <c r="K7" s="4"/>
      <c r="L7" s="4"/>
      <c r="M7" s="4"/>
      <c r="N7" s="4"/>
      <c r="O7" s="4"/>
      <c r="P7" s="4" t="s">
        <v>236</v>
      </c>
      <c r="Q7" s="4" t="s">
        <v>311</v>
      </c>
      <c r="R7" s="4" t="s">
        <v>312</v>
      </c>
      <c r="S7" s="4" t="s">
        <v>313</v>
      </c>
      <c r="T7" s="4" t="s">
        <v>314</v>
      </c>
      <c r="U7" s="4"/>
      <c r="V7" s="4" t="s">
        <v>315</v>
      </c>
      <c r="W7" s="4"/>
    </row>
    <row r="8" ht="21.15" customHeight="1" spans="1:23">
      <c r="A8" s="37"/>
      <c r="B8" s="37"/>
      <c r="C8" s="37"/>
      <c r="D8" s="37"/>
      <c r="E8" s="5"/>
      <c r="F8" s="5" t="s">
        <v>316</v>
      </c>
      <c r="G8" s="38"/>
      <c r="H8" s="38">
        <f t="shared" ref="H8:L8" si="0">SUM(H9:H31)</f>
        <v>114.14</v>
      </c>
      <c r="I8" s="38">
        <f>SUM(I9:I31)</f>
        <v>114.14</v>
      </c>
      <c r="J8" s="38"/>
      <c r="K8" s="38"/>
      <c r="L8" s="38">
        <f>SUM(L9:L31)</f>
        <v>0</v>
      </c>
      <c r="M8" s="38"/>
      <c r="N8" s="38"/>
      <c r="O8" s="38"/>
      <c r="P8" s="38"/>
      <c r="Q8" s="38"/>
      <c r="R8" s="38"/>
      <c r="S8" s="38"/>
      <c r="T8" s="38"/>
      <c r="U8" s="5"/>
      <c r="V8" s="5" t="s">
        <v>304</v>
      </c>
      <c r="W8" s="5" t="s">
        <v>305</v>
      </c>
    </row>
    <row r="9" ht="21.15" customHeight="1" spans="1:23">
      <c r="A9" s="39">
        <v>701014</v>
      </c>
      <c r="B9" s="39" t="s">
        <v>317</v>
      </c>
      <c r="C9" s="40" t="s">
        <v>318</v>
      </c>
      <c r="D9" s="40" t="s">
        <v>318</v>
      </c>
      <c r="E9" s="40" t="s">
        <v>319</v>
      </c>
      <c r="F9" s="39">
        <v>250</v>
      </c>
      <c r="G9" s="39"/>
      <c r="H9" s="39">
        <v>5</v>
      </c>
      <c r="I9" s="39">
        <v>5</v>
      </c>
      <c r="J9" s="39"/>
      <c r="K9" s="39"/>
      <c r="L9" s="39"/>
      <c r="M9" s="39"/>
      <c r="N9" s="39"/>
      <c r="O9" s="39"/>
      <c r="P9" s="39"/>
      <c r="Q9" s="46"/>
      <c r="R9" s="46"/>
      <c r="S9" s="46"/>
      <c r="T9" s="46"/>
      <c r="U9" s="30"/>
      <c r="V9" s="30"/>
      <c r="W9" s="30" t="s">
        <v>305</v>
      </c>
    </row>
    <row r="10" ht="21.15" customHeight="1" spans="1:23">
      <c r="A10" s="39">
        <v>701014</v>
      </c>
      <c r="B10" s="39" t="s">
        <v>317</v>
      </c>
      <c r="C10" s="40" t="s">
        <v>320</v>
      </c>
      <c r="D10" s="40" t="s">
        <v>320</v>
      </c>
      <c r="E10" s="40" t="s">
        <v>321</v>
      </c>
      <c r="F10" s="39">
        <v>2</v>
      </c>
      <c r="G10" s="39"/>
      <c r="H10" s="39">
        <v>0.5</v>
      </c>
      <c r="I10" s="39">
        <v>0.5</v>
      </c>
      <c r="J10" s="39"/>
      <c r="K10" s="39"/>
      <c r="L10" s="39"/>
      <c r="M10" s="39"/>
      <c r="N10" s="39"/>
      <c r="O10" s="39"/>
      <c r="P10" s="39"/>
      <c r="Q10" s="46"/>
      <c r="R10" s="46"/>
      <c r="S10" s="46"/>
      <c r="T10" s="46"/>
      <c r="U10" s="30"/>
      <c r="V10" s="30"/>
      <c r="W10" s="30" t="s">
        <v>305</v>
      </c>
    </row>
    <row r="11" spans="1:23">
      <c r="A11" s="39">
        <v>701014</v>
      </c>
      <c r="B11" s="39" t="s">
        <v>317</v>
      </c>
      <c r="C11" s="40" t="s">
        <v>322</v>
      </c>
      <c r="D11" s="40" t="s">
        <v>322</v>
      </c>
      <c r="E11" s="40" t="s">
        <v>323</v>
      </c>
      <c r="F11" s="39">
        <v>12</v>
      </c>
      <c r="G11" s="39"/>
      <c r="H11" s="39">
        <v>5.6</v>
      </c>
      <c r="I11" s="39">
        <v>5.6</v>
      </c>
      <c r="J11" s="39"/>
      <c r="K11" s="39"/>
      <c r="L11" s="39"/>
      <c r="M11" s="39"/>
      <c r="N11" s="39"/>
      <c r="O11" s="39"/>
      <c r="P11" s="39"/>
      <c r="Q11" s="16"/>
      <c r="R11" s="16"/>
      <c r="S11" s="16"/>
      <c r="T11" s="16"/>
      <c r="U11" s="16"/>
      <c r="V11" s="16"/>
      <c r="W11" s="30" t="s">
        <v>305</v>
      </c>
    </row>
    <row r="12" spans="1:23">
      <c r="A12" s="39">
        <v>701014</v>
      </c>
      <c r="B12" s="39" t="s">
        <v>317</v>
      </c>
      <c r="C12" s="40" t="s">
        <v>324</v>
      </c>
      <c r="D12" s="40" t="s">
        <v>324</v>
      </c>
      <c r="E12" s="40" t="s">
        <v>325</v>
      </c>
      <c r="F12" s="39">
        <v>12</v>
      </c>
      <c r="G12" s="39"/>
      <c r="H12" s="39">
        <v>7.2</v>
      </c>
      <c r="I12" s="39">
        <v>7.2</v>
      </c>
      <c r="J12" s="39"/>
      <c r="K12" s="39"/>
      <c r="L12" s="39"/>
      <c r="M12" s="39"/>
      <c r="N12" s="39"/>
      <c r="O12" s="39"/>
      <c r="P12" s="39"/>
      <c r="Q12" s="16"/>
      <c r="R12" s="16"/>
      <c r="S12" s="16"/>
      <c r="T12" s="16"/>
      <c r="U12" s="16"/>
      <c r="V12" s="16"/>
      <c r="W12" s="30" t="s">
        <v>305</v>
      </c>
    </row>
    <row r="13" spans="1:23">
      <c r="A13" s="39">
        <v>701014</v>
      </c>
      <c r="B13" s="39" t="s">
        <v>317</v>
      </c>
      <c r="C13" s="40" t="s">
        <v>326</v>
      </c>
      <c r="D13" s="40" t="s">
        <v>326</v>
      </c>
      <c r="E13" s="40" t="s">
        <v>327</v>
      </c>
      <c r="F13" s="39">
        <v>4</v>
      </c>
      <c r="G13" s="39"/>
      <c r="H13" s="39">
        <v>1.6</v>
      </c>
      <c r="I13" s="39">
        <v>1.6</v>
      </c>
      <c r="J13" s="39"/>
      <c r="K13" s="39"/>
      <c r="L13" s="39"/>
      <c r="M13" s="39"/>
      <c r="N13" s="39"/>
      <c r="O13" s="39"/>
      <c r="P13" s="39"/>
      <c r="Q13" s="16"/>
      <c r="R13" s="16"/>
      <c r="S13" s="16"/>
      <c r="T13" s="16"/>
      <c r="U13" s="16"/>
      <c r="V13" s="16"/>
      <c r="W13" s="30" t="s">
        <v>305</v>
      </c>
    </row>
    <row r="14" spans="1:23">
      <c r="A14" s="39">
        <v>701014</v>
      </c>
      <c r="B14" s="39" t="s">
        <v>317</v>
      </c>
      <c r="C14" s="40" t="s">
        <v>328</v>
      </c>
      <c r="D14" s="40" t="s">
        <v>328</v>
      </c>
      <c r="E14" s="40" t="s">
        <v>329</v>
      </c>
      <c r="F14" s="39">
        <v>5</v>
      </c>
      <c r="G14" s="39"/>
      <c r="H14" s="39">
        <v>0.5</v>
      </c>
      <c r="I14" s="39">
        <v>0.5</v>
      </c>
      <c r="J14" s="39"/>
      <c r="K14" s="39"/>
      <c r="L14" s="39"/>
      <c r="M14" s="39"/>
      <c r="N14" s="39"/>
      <c r="O14" s="39"/>
      <c r="P14" s="39"/>
      <c r="Q14" s="16"/>
      <c r="R14" s="16"/>
      <c r="S14" s="16"/>
      <c r="T14" s="16"/>
      <c r="U14" s="16"/>
      <c r="V14" s="16"/>
      <c r="W14" s="30" t="s">
        <v>305</v>
      </c>
    </row>
    <row r="15" spans="1:23">
      <c r="A15" s="39">
        <v>701014</v>
      </c>
      <c r="B15" s="39" t="s">
        <v>317</v>
      </c>
      <c r="C15" s="40" t="s">
        <v>330</v>
      </c>
      <c r="D15" s="40" t="s">
        <v>330</v>
      </c>
      <c r="E15" s="40" t="s">
        <v>331</v>
      </c>
      <c r="F15" s="39">
        <v>10</v>
      </c>
      <c r="G15" s="39"/>
      <c r="H15" s="39">
        <v>2</v>
      </c>
      <c r="I15" s="39">
        <v>2</v>
      </c>
      <c r="J15" s="39"/>
      <c r="K15" s="39"/>
      <c r="L15" s="39"/>
      <c r="M15" s="39"/>
      <c r="N15" s="39"/>
      <c r="O15" s="39"/>
      <c r="P15" s="39"/>
      <c r="Q15" s="16"/>
      <c r="R15" s="16"/>
      <c r="S15" s="16"/>
      <c r="T15" s="16"/>
      <c r="U15" s="16"/>
      <c r="V15" s="16"/>
      <c r="W15" s="30" t="s">
        <v>305</v>
      </c>
    </row>
    <row r="16" spans="1:23">
      <c r="A16" s="39">
        <v>701014</v>
      </c>
      <c r="B16" s="39" t="s">
        <v>317</v>
      </c>
      <c r="C16" s="40" t="s">
        <v>332</v>
      </c>
      <c r="D16" s="40" t="s">
        <v>332</v>
      </c>
      <c r="E16" s="40" t="s">
        <v>333</v>
      </c>
      <c r="F16" s="39">
        <v>240</v>
      </c>
      <c r="G16" s="39"/>
      <c r="H16" s="39">
        <v>2.4</v>
      </c>
      <c r="I16" s="39">
        <v>2.4</v>
      </c>
      <c r="J16" s="39"/>
      <c r="K16" s="39"/>
      <c r="L16" s="39"/>
      <c r="M16" s="39"/>
      <c r="N16" s="39"/>
      <c r="O16" s="39"/>
      <c r="P16" s="39"/>
      <c r="Q16" s="16"/>
      <c r="R16" s="16"/>
      <c r="S16" s="16"/>
      <c r="T16" s="16"/>
      <c r="U16" s="16"/>
      <c r="V16" s="16"/>
      <c r="W16" s="30" t="s">
        <v>305</v>
      </c>
    </row>
    <row r="17" spans="1:23">
      <c r="A17" s="39">
        <v>701014</v>
      </c>
      <c r="B17" s="39" t="s">
        <v>317</v>
      </c>
      <c r="C17" s="40" t="s">
        <v>334</v>
      </c>
      <c r="D17" s="40" t="s">
        <v>334</v>
      </c>
      <c r="E17" s="40" t="s">
        <v>334</v>
      </c>
      <c r="F17" s="39">
        <v>18</v>
      </c>
      <c r="G17" s="39"/>
      <c r="H17" s="39">
        <v>9.5</v>
      </c>
      <c r="I17" s="39">
        <v>9.5</v>
      </c>
      <c r="J17" s="39"/>
      <c r="K17" s="39"/>
      <c r="L17" s="39"/>
      <c r="M17" s="39"/>
      <c r="N17" s="39"/>
      <c r="O17" s="39"/>
      <c r="P17" s="39"/>
      <c r="Q17" s="16"/>
      <c r="R17" s="16"/>
      <c r="S17" s="16"/>
      <c r="T17" s="16"/>
      <c r="U17" s="16"/>
      <c r="V17" s="16"/>
      <c r="W17" s="30" t="s">
        <v>305</v>
      </c>
    </row>
    <row r="18" spans="1:23">
      <c r="A18" s="39">
        <v>701014</v>
      </c>
      <c r="B18" s="39" t="s">
        <v>317</v>
      </c>
      <c r="C18" s="40" t="s">
        <v>335</v>
      </c>
      <c r="D18" s="40" t="s">
        <v>335</v>
      </c>
      <c r="E18" s="40" t="s">
        <v>336</v>
      </c>
      <c r="F18" s="39">
        <v>2</v>
      </c>
      <c r="G18" s="39"/>
      <c r="H18" s="39">
        <v>0.4</v>
      </c>
      <c r="I18" s="39">
        <v>0.4</v>
      </c>
      <c r="J18" s="39"/>
      <c r="K18" s="39"/>
      <c r="L18" s="39"/>
      <c r="M18" s="39"/>
      <c r="N18" s="39"/>
      <c r="O18" s="39"/>
      <c r="P18" s="39"/>
      <c r="Q18" s="16"/>
      <c r="R18" s="16"/>
      <c r="S18" s="16"/>
      <c r="T18" s="16"/>
      <c r="U18" s="16"/>
      <c r="V18" s="16"/>
      <c r="W18" s="30" t="s">
        <v>305</v>
      </c>
    </row>
    <row r="19" ht="33.75" spans="1:23">
      <c r="A19" s="39">
        <v>701014</v>
      </c>
      <c r="B19" s="39" t="s">
        <v>317</v>
      </c>
      <c r="C19" s="40" t="s">
        <v>337</v>
      </c>
      <c r="D19" s="40" t="s">
        <v>337</v>
      </c>
      <c r="E19" s="40" t="s">
        <v>338</v>
      </c>
      <c r="F19" s="39">
        <v>70</v>
      </c>
      <c r="G19" s="39"/>
      <c r="H19" s="39">
        <v>30</v>
      </c>
      <c r="I19" s="39">
        <v>30</v>
      </c>
      <c r="J19" s="39"/>
      <c r="K19" s="39"/>
      <c r="L19" s="39"/>
      <c r="M19" s="39"/>
      <c r="N19" s="39"/>
      <c r="O19" s="39"/>
      <c r="P19" s="39"/>
      <c r="Q19" s="16"/>
      <c r="R19" s="16"/>
      <c r="S19" s="16"/>
      <c r="T19" s="16"/>
      <c r="U19" s="16"/>
      <c r="V19" s="16"/>
      <c r="W19" s="30" t="s">
        <v>305</v>
      </c>
    </row>
    <row r="20" spans="1:23">
      <c r="A20" s="39">
        <v>701014</v>
      </c>
      <c r="B20" s="39" t="s">
        <v>317</v>
      </c>
      <c r="C20" s="40" t="s">
        <v>339</v>
      </c>
      <c r="D20" s="40" t="s">
        <v>340</v>
      </c>
      <c r="E20" s="40" t="s">
        <v>341</v>
      </c>
      <c r="F20" s="39">
        <v>2</v>
      </c>
      <c r="G20" s="39"/>
      <c r="H20" s="39">
        <v>4</v>
      </c>
      <c r="I20" s="39">
        <v>4</v>
      </c>
      <c r="J20" s="39"/>
      <c r="K20" s="39"/>
      <c r="L20" s="39"/>
      <c r="M20" s="39"/>
      <c r="N20" s="39"/>
      <c r="O20" s="39"/>
      <c r="P20" s="39"/>
      <c r="Q20" s="16"/>
      <c r="R20" s="16"/>
      <c r="S20" s="16"/>
      <c r="T20" s="16"/>
      <c r="U20" s="16"/>
      <c r="V20" s="16"/>
      <c r="W20" s="30" t="s">
        <v>305</v>
      </c>
    </row>
    <row r="21" spans="1:23">
      <c r="A21" s="39">
        <v>701014</v>
      </c>
      <c r="B21" s="39" t="s">
        <v>317</v>
      </c>
      <c r="C21" s="40" t="s">
        <v>342</v>
      </c>
      <c r="D21" s="40" t="s">
        <v>342</v>
      </c>
      <c r="E21" s="40" t="s">
        <v>343</v>
      </c>
      <c r="F21" s="39">
        <v>90</v>
      </c>
      <c r="G21" s="39"/>
      <c r="H21" s="39">
        <v>0.9</v>
      </c>
      <c r="I21" s="39">
        <v>0.9</v>
      </c>
      <c r="J21" s="39"/>
      <c r="K21" s="39"/>
      <c r="L21" s="39"/>
      <c r="M21" s="39"/>
      <c r="N21" s="39"/>
      <c r="O21" s="39"/>
      <c r="P21" s="39"/>
      <c r="Q21" s="16"/>
      <c r="R21" s="16"/>
      <c r="S21" s="16"/>
      <c r="T21" s="16"/>
      <c r="U21" s="16"/>
      <c r="V21" s="16"/>
      <c r="W21" s="30" t="s">
        <v>305</v>
      </c>
    </row>
    <row r="22" ht="22.5" spans="1:23">
      <c r="A22" s="39">
        <v>701014</v>
      </c>
      <c r="B22" s="39" t="s">
        <v>317</v>
      </c>
      <c r="C22" s="40" t="s">
        <v>344</v>
      </c>
      <c r="D22" s="40" t="s">
        <v>344</v>
      </c>
      <c r="E22" s="40" t="s">
        <v>345</v>
      </c>
      <c r="F22" s="39" t="s">
        <v>346</v>
      </c>
      <c r="G22" s="39"/>
      <c r="H22" s="39">
        <v>5.76</v>
      </c>
      <c r="I22" s="39">
        <v>5.76</v>
      </c>
      <c r="J22" s="39"/>
      <c r="K22" s="39"/>
      <c r="L22" s="39"/>
      <c r="M22" s="39"/>
      <c r="N22" s="39"/>
      <c r="O22" s="39"/>
      <c r="P22" s="39"/>
      <c r="Q22" s="16"/>
      <c r="R22" s="16"/>
      <c r="S22" s="16"/>
      <c r="T22" s="16"/>
      <c r="U22" s="16"/>
      <c r="V22" s="16"/>
      <c r="W22" s="30" t="s">
        <v>305</v>
      </c>
    </row>
    <row r="23" ht="22.5" spans="1:23">
      <c r="A23" s="39">
        <v>701014</v>
      </c>
      <c r="B23" s="39" t="s">
        <v>317</v>
      </c>
      <c r="C23" s="40" t="s">
        <v>347</v>
      </c>
      <c r="D23" s="40" t="s">
        <v>347</v>
      </c>
      <c r="E23" s="40" t="s">
        <v>348</v>
      </c>
      <c r="F23" s="39" t="s">
        <v>346</v>
      </c>
      <c r="G23" s="39"/>
      <c r="H23" s="39">
        <v>5</v>
      </c>
      <c r="I23" s="39">
        <v>5</v>
      </c>
      <c r="J23" s="39"/>
      <c r="K23" s="39"/>
      <c r="L23" s="39"/>
      <c r="M23" s="39"/>
      <c r="N23" s="39"/>
      <c r="O23" s="39"/>
      <c r="P23" s="39"/>
      <c r="Q23" s="16"/>
      <c r="R23" s="16"/>
      <c r="S23" s="16"/>
      <c r="T23" s="16"/>
      <c r="U23" s="16"/>
      <c r="V23" s="16"/>
      <c r="W23" s="30" t="s">
        <v>305</v>
      </c>
    </row>
    <row r="24" ht="22.5" spans="1:23">
      <c r="A24" s="39">
        <v>701014</v>
      </c>
      <c r="B24" s="39" t="s">
        <v>317</v>
      </c>
      <c r="C24" s="40" t="s">
        <v>349</v>
      </c>
      <c r="D24" s="40" t="s">
        <v>349</v>
      </c>
      <c r="E24" s="40" t="s">
        <v>350</v>
      </c>
      <c r="F24" s="39">
        <v>1</v>
      </c>
      <c r="G24" s="39"/>
      <c r="H24" s="39">
        <v>10</v>
      </c>
      <c r="I24" s="39">
        <v>10</v>
      </c>
      <c r="J24" s="39"/>
      <c r="K24" s="39"/>
      <c r="L24" s="39"/>
      <c r="M24" s="39"/>
      <c r="N24" s="39"/>
      <c r="O24" s="39"/>
      <c r="P24" s="39"/>
      <c r="Q24" s="16"/>
      <c r="R24" s="16"/>
      <c r="S24" s="16"/>
      <c r="T24" s="16"/>
      <c r="U24" s="16"/>
      <c r="V24" s="16"/>
      <c r="W24" s="30" t="s">
        <v>305</v>
      </c>
    </row>
    <row r="25" spans="1:23">
      <c r="A25" s="39">
        <v>701014</v>
      </c>
      <c r="B25" s="39" t="s">
        <v>317</v>
      </c>
      <c r="C25" s="40" t="s">
        <v>351</v>
      </c>
      <c r="D25" s="40" t="s">
        <v>351</v>
      </c>
      <c r="E25" s="40" t="s">
        <v>352</v>
      </c>
      <c r="F25" s="39">
        <v>1</v>
      </c>
      <c r="G25" s="39"/>
      <c r="H25" s="39">
        <v>2</v>
      </c>
      <c r="I25" s="39">
        <v>2</v>
      </c>
      <c r="J25" s="39"/>
      <c r="K25" s="39"/>
      <c r="L25" s="39"/>
      <c r="M25" s="39"/>
      <c r="N25" s="39"/>
      <c r="O25" s="39"/>
      <c r="P25" s="39"/>
      <c r="Q25" s="16"/>
      <c r="R25" s="16"/>
      <c r="S25" s="16"/>
      <c r="T25" s="16"/>
      <c r="U25" s="16"/>
      <c r="V25" s="16"/>
      <c r="W25" s="30" t="s">
        <v>305</v>
      </c>
    </row>
    <row r="26" spans="1:23">
      <c r="A26" s="39">
        <v>701014</v>
      </c>
      <c r="B26" s="39" t="s">
        <v>317</v>
      </c>
      <c r="C26" s="40" t="s">
        <v>353</v>
      </c>
      <c r="D26" s="40" t="s">
        <v>353</v>
      </c>
      <c r="E26" s="41" t="s">
        <v>354</v>
      </c>
      <c r="F26" s="39">
        <v>1</v>
      </c>
      <c r="G26" s="39"/>
      <c r="H26" s="39">
        <v>4</v>
      </c>
      <c r="I26" s="39">
        <v>4</v>
      </c>
      <c r="J26" s="39"/>
      <c r="K26" s="39"/>
      <c r="L26" s="39"/>
      <c r="M26" s="39"/>
      <c r="N26" s="39"/>
      <c r="O26" s="39"/>
      <c r="P26" s="39"/>
      <c r="Q26" s="16"/>
      <c r="R26" s="16"/>
      <c r="S26" s="16"/>
      <c r="T26" s="16"/>
      <c r="U26" s="16"/>
      <c r="V26" s="16"/>
      <c r="W26" s="30" t="s">
        <v>305</v>
      </c>
    </row>
    <row r="27" ht="22.5" spans="1:23">
      <c r="A27" s="39">
        <v>701014</v>
      </c>
      <c r="B27" s="39" t="s">
        <v>317</v>
      </c>
      <c r="C27" s="40" t="s">
        <v>355</v>
      </c>
      <c r="D27" s="40" t="s">
        <v>355</v>
      </c>
      <c r="E27" s="40" t="s">
        <v>356</v>
      </c>
      <c r="F27" s="39">
        <v>1</v>
      </c>
      <c r="G27" s="39"/>
      <c r="H27" s="39">
        <v>0.8</v>
      </c>
      <c r="I27" s="39">
        <v>0.8</v>
      </c>
      <c r="J27" s="39"/>
      <c r="K27" s="39"/>
      <c r="L27" s="39"/>
      <c r="M27" s="39"/>
      <c r="N27" s="39"/>
      <c r="O27" s="39"/>
      <c r="P27" s="39"/>
      <c r="Q27" s="16"/>
      <c r="R27" s="16"/>
      <c r="S27" s="16"/>
      <c r="T27" s="16"/>
      <c r="U27" s="16"/>
      <c r="V27" s="16"/>
      <c r="W27" s="30" t="s">
        <v>305</v>
      </c>
    </row>
    <row r="28" ht="22.5" spans="1:23">
      <c r="A28" s="39">
        <v>701014</v>
      </c>
      <c r="B28" s="39" t="s">
        <v>317</v>
      </c>
      <c r="C28" s="40" t="s">
        <v>357</v>
      </c>
      <c r="D28" s="40" t="s">
        <v>357</v>
      </c>
      <c r="E28" s="40" t="s">
        <v>358</v>
      </c>
      <c r="F28" s="39">
        <v>1</v>
      </c>
      <c r="G28" s="39"/>
      <c r="H28" s="39">
        <v>0.98</v>
      </c>
      <c r="I28" s="39">
        <v>0.98</v>
      </c>
      <c r="J28" s="39"/>
      <c r="K28" s="39"/>
      <c r="L28" s="39"/>
      <c r="M28" s="39"/>
      <c r="N28" s="39"/>
      <c r="O28" s="39"/>
      <c r="P28" s="39"/>
      <c r="Q28" s="16"/>
      <c r="R28" s="16"/>
      <c r="S28" s="16"/>
      <c r="T28" s="16"/>
      <c r="U28" s="16"/>
      <c r="V28" s="16"/>
      <c r="W28" s="30" t="s">
        <v>305</v>
      </c>
    </row>
    <row r="29" spans="1:23">
      <c r="A29" s="39">
        <v>701014</v>
      </c>
      <c r="B29" s="39" t="s">
        <v>317</v>
      </c>
      <c r="C29" s="40" t="s">
        <v>359</v>
      </c>
      <c r="D29" s="40" t="s">
        <v>359</v>
      </c>
      <c r="E29" s="40" t="s">
        <v>360</v>
      </c>
      <c r="F29" s="39">
        <v>1</v>
      </c>
      <c r="G29" s="39"/>
      <c r="H29" s="39">
        <v>5</v>
      </c>
      <c r="I29" s="39">
        <v>5</v>
      </c>
      <c r="J29" s="39"/>
      <c r="K29" s="39"/>
      <c r="L29" s="39"/>
      <c r="M29" s="39"/>
      <c r="N29" s="39"/>
      <c r="O29" s="39"/>
      <c r="P29" s="39"/>
      <c r="Q29" s="16"/>
      <c r="R29" s="16"/>
      <c r="S29" s="16"/>
      <c r="T29" s="16"/>
      <c r="U29" s="16"/>
      <c r="V29" s="16"/>
      <c r="W29" s="30" t="s">
        <v>305</v>
      </c>
    </row>
    <row r="30" spans="1:23">
      <c r="A30" s="42">
        <v>701014</v>
      </c>
      <c r="B30" s="30" t="s">
        <v>317</v>
      </c>
      <c r="C30" s="43" t="s">
        <v>361</v>
      </c>
      <c r="D30" s="43" t="s">
        <v>361</v>
      </c>
      <c r="E30" s="43" t="s">
        <v>362</v>
      </c>
      <c r="F30" s="30">
        <v>1</v>
      </c>
      <c r="G30" s="30"/>
      <c r="H30" s="30">
        <v>8</v>
      </c>
      <c r="I30" s="30">
        <v>8</v>
      </c>
      <c r="J30" s="30"/>
      <c r="K30" s="30"/>
      <c r="L30" s="30"/>
      <c r="M30" s="44"/>
      <c r="N30" s="30"/>
      <c r="O30" s="30"/>
      <c r="P30" s="30"/>
      <c r="Q30" s="16"/>
      <c r="R30" s="16"/>
      <c r="S30" s="16"/>
      <c r="T30" s="16"/>
      <c r="U30" s="16"/>
      <c r="V30" s="16"/>
      <c r="W30" s="30" t="s">
        <v>305</v>
      </c>
    </row>
    <row r="31" spans="1:23">
      <c r="A31" s="42">
        <v>701014</v>
      </c>
      <c r="B31" s="30" t="s">
        <v>317</v>
      </c>
      <c r="C31" s="43" t="s">
        <v>363</v>
      </c>
      <c r="D31" s="43" t="s">
        <v>363</v>
      </c>
      <c r="E31" s="43" t="s">
        <v>364</v>
      </c>
      <c r="F31" s="16">
        <v>1</v>
      </c>
      <c r="G31" s="16"/>
      <c r="H31" s="16">
        <v>3</v>
      </c>
      <c r="I31" s="16">
        <v>3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30" t="s">
        <v>305</v>
      </c>
    </row>
    <row r="32" spans="5:5">
      <c r="E32" s="1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selection activeCell="A9" sqref="A9"/>
    </sheetView>
  </sheetViews>
  <sheetFormatPr defaultColWidth="9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365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5" t="s">
        <v>6</v>
      </c>
      <c r="N4" s="15"/>
    </row>
    <row r="5" ht="33.6" customHeight="1" spans="1:14">
      <c r="A5" s="4" t="s">
        <v>222</v>
      </c>
      <c r="B5" s="4" t="s">
        <v>367</v>
      </c>
      <c r="C5" s="4" t="s">
        <v>368</v>
      </c>
      <c r="D5" s="4" t="s">
        <v>369</v>
      </c>
      <c r="E5" s="4" t="s">
        <v>370</v>
      </c>
      <c r="F5" s="4" t="s">
        <v>371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372</v>
      </c>
      <c r="G6" s="4" t="s">
        <v>373</v>
      </c>
      <c r="H6" s="4" t="s">
        <v>374</v>
      </c>
      <c r="I6" s="4" t="s">
        <v>375</v>
      </c>
      <c r="J6" s="4" t="s">
        <v>376</v>
      </c>
      <c r="K6" s="4" t="s">
        <v>377</v>
      </c>
      <c r="L6" s="4" t="s">
        <v>378</v>
      </c>
      <c r="M6" s="4" t="s">
        <v>379</v>
      </c>
      <c r="N6" s="4" t="s">
        <v>380</v>
      </c>
    </row>
    <row r="7" ht="28.45" customHeight="1" spans="1:14">
      <c r="A7" s="6"/>
      <c r="B7" s="6"/>
      <c r="C7" s="17"/>
      <c r="D7" s="17"/>
      <c r="E7" s="6"/>
      <c r="F7" s="6"/>
      <c r="G7" s="6"/>
      <c r="H7" s="6"/>
      <c r="I7" s="6"/>
      <c r="J7" s="6"/>
      <c r="K7" s="6"/>
      <c r="L7" s="6"/>
      <c r="M7" s="6"/>
      <c r="N7" s="6"/>
    </row>
    <row r="8" ht="43.1" customHeight="1" spans="1:14">
      <c r="A8" s="13"/>
      <c r="B8" s="13"/>
      <c r="C8" s="13"/>
      <c r="D8" s="14"/>
      <c r="E8" s="13"/>
      <c r="F8" s="6"/>
      <c r="G8" s="13"/>
      <c r="H8" s="13"/>
      <c r="I8" s="13"/>
      <c r="J8" s="13"/>
      <c r="K8" s="13"/>
      <c r="L8" s="13"/>
      <c r="M8" s="13"/>
      <c r="N8" s="13"/>
    </row>
    <row r="9" spans="1:1">
      <c r="A9" s="32" t="s">
        <v>198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5"/>
  <sheetViews>
    <sheetView zoomScale="80" zoomScaleNormal="80" topLeftCell="A15" workbookViewId="0">
      <selection activeCell="J8" sqref="J8:J25"/>
    </sheetView>
  </sheetViews>
  <sheetFormatPr defaultColWidth="9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4" width="9.76666666666667" customWidth="1"/>
    <col min="15" max="15" width="28.8916666666667" style="18" customWidth="1"/>
    <col min="16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381</v>
      </c>
      <c r="B1" s="1"/>
    </row>
    <row r="2" ht="42.25" customHeight="1" spans="1:18">
      <c r="A2" s="19" t="s">
        <v>382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6"/>
      <c r="P2" s="19"/>
      <c r="Q2" s="19"/>
      <c r="R2" s="19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7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5" t="s">
        <v>6</v>
      </c>
      <c r="R4" s="15"/>
    </row>
    <row r="5" ht="29.3" customHeight="1" spans="1:18">
      <c r="A5" s="4" t="s">
        <v>293</v>
      </c>
      <c r="B5" s="4" t="s">
        <v>186</v>
      </c>
      <c r="C5" s="4" t="s">
        <v>383</v>
      </c>
      <c r="D5" s="4"/>
      <c r="E5" s="4"/>
      <c r="F5" s="4"/>
      <c r="G5" s="4"/>
      <c r="H5" s="4"/>
      <c r="I5" s="4"/>
      <c r="J5" s="4" t="s">
        <v>384</v>
      </c>
      <c r="K5" s="28" t="s">
        <v>385</v>
      </c>
      <c r="L5" s="28"/>
      <c r="M5" s="28"/>
      <c r="N5" s="28"/>
      <c r="O5" s="29"/>
      <c r="P5" s="28"/>
      <c r="Q5" s="28"/>
      <c r="R5" s="28"/>
    </row>
    <row r="6" ht="32.75" customHeight="1" spans="1:18">
      <c r="A6" s="4"/>
      <c r="B6" s="4"/>
      <c r="C6" s="4" t="s">
        <v>369</v>
      </c>
      <c r="D6" s="4" t="s">
        <v>386</v>
      </c>
      <c r="E6" s="4"/>
      <c r="F6" s="4"/>
      <c r="G6" s="4"/>
      <c r="H6" s="4" t="s">
        <v>387</v>
      </c>
      <c r="I6" s="4"/>
      <c r="J6" s="4"/>
      <c r="K6" s="28"/>
      <c r="L6" s="28"/>
      <c r="M6" s="28"/>
      <c r="N6" s="28"/>
      <c r="O6" s="29"/>
      <c r="P6" s="28"/>
      <c r="Q6" s="28"/>
      <c r="R6" s="28"/>
    </row>
    <row r="7" ht="38.8" customHeight="1" spans="1:18">
      <c r="A7" s="5"/>
      <c r="B7" s="5"/>
      <c r="C7" s="5"/>
      <c r="D7" s="5" t="s">
        <v>104</v>
      </c>
      <c r="E7" s="5" t="s">
        <v>388</v>
      </c>
      <c r="F7" s="5" t="s">
        <v>389</v>
      </c>
      <c r="G7" s="5" t="s">
        <v>390</v>
      </c>
      <c r="H7" s="5" t="s">
        <v>112</v>
      </c>
      <c r="I7" s="5" t="s">
        <v>113</v>
      </c>
      <c r="J7" s="5"/>
      <c r="K7" s="5" t="s">
        <v>372</v>
      </c>
      <c r="L7" s="4" t="s">
        <v>373</v>
      </c>
      <c r="M7" s="4" t="s">
        <v>374</v>
      </c>
      <c r="N7" s="4" t="s">
        <v>379</v>
      </c>
      <c r="O7" s="10" t="s">
        <v>375</v>
      </c>
      <c r="P7" s="4" t="s">
        <v>391</v>
      </c>
      <c r="Q7" s="4" t="s">
        <v>392</v>
      </c>
      <c r="R7" s="4" t="s">
        <v>380</v>
      </c>
    </row>
    <row r="8" ht="82" customHeight="1" spans="1:18">
      <c r="A8" s="20" t="s">
        <v>279</v>
      </c>
      <c r="B8" s="20" t="s">
        <v>194</v>
      </c>
      <c r="C8" s="21">
        <v>1063.489987</v>
      </c>
      <c r="D8" s="21">
        <v>1063.489987</v>
      </c>
      <c r="E8" s="21"/>
      <c r="F8" s="21"/>
      <c r="G8" s="21"/>
      <c r="H8" s="21">
        <v>1063.489987</v>
      </c>
      <c r="I8" s="21"/>
      <c r="J8" s="20" t="s">
        <v>393</v>
      </c>
      <c r="K8" s="30" t="s">
        <v>394</v>
      </c>
      <c r="L8" s="31" t="s">
        <v>395</v>
      </c>
      <c r="M8" s="13" t="s">
        <v>396</v>
      </c>
      <c r="N8" s="13" t="s">
        <v>397</v>
      </c>
      <c r="O8" s="12" t="s">
        <v>398</v>
      </c>
      <c r="P8" s="13" t="s">
        <v>399</v>
      </c>
      <c r="Q8" s="13" t="s">
        <v>400</v>
      </c>
      <c r="R8" s="13"/>
    </row>
    <row r="9" ht="123" customHeight="1" spans="1:18">
      <c r="A9" s="22"/>
      <c r="B9" s="22"/>
      <c r="C9" s="23"/>
      <c r="D9" s="23"/>
      <c r="E9" s="23"/>
      <c r="F9" s="23"/>
      <c r="G9" s="23"/>
      <c r="H9" s="23"/>
      <c r="I9" s="23"/>
      <c r="J9" s="22"/>
      <c r="K9" s="30"/>
      <c r="L9" s="31" t="s">
        <v>401</v>
      </c>
      <c r="M9" s="13" t="s">
        <v>402</v>
      </c>
      <c r="N9" s="13" t="s">
        <v>397</v>
      </c>
      <c r="O9" s="12" t="s">
        <v>403</v>
      </c>
      <c r="P9" s="13" t="s">
        <v>404</v>
      </c>
      <c r="Q9" s="13" t="s">
        <v>405</v>
      </c>
      <c r="R9" s="13"/>
    </row>
    <row r="10" ht="65" customHeight="1" spans="1:18">
      <c r="A10" s="22"/>
      <c r="B10" s="22"/>
      <c r="C10" s="23"/>
      <c r="D10" s="23"/>
      <c r="E10" s="23"/>
      <c r="F10" s="23"/>
      <c r="G10" s="23"/>
      <c r="H10" s="23"/>
      <c r="I10" s="23"/>
      <c r="J10" s="22"/>
      <c r="K10" s="30" t="s">
        <v>406</v>
      </c>
      <c r="L10" s="31" t="s">
        <v>407</v>
      </c>
      <c r="M10" s="13" t="s">
        <v>408</v>
      </c>
      <c r="N10" s="13" t="s">
        <v>397</v>
      </c>
      <c r="O10" s="12" t="s">
        <v>403</v>
      </c>
      <c r="P10" s="13" t="s">
        <v>404</v>
      </c>
      <c r="Q10" s="13" t="s">
        <v>405</v>
      </c>
      <c r="R10" s="13"/>
    </row>
    <row r="11" ht="55" customHeight="1" spans="1:18">
      <c r="A11" s="22"/>
      <c r="B11" s="22"/>
      <c r="C11" s="23"/>
      <c r="D11" s="23"/>
      <c r="E11" s="23"/>
      <c r="F11" s="23"/>
      <c r="G11" s="23"/>
      <c r="H11" s="23"/>
      <c r="I11" s="23"/>
      <c r="J11" s="22"/>
      <c r="K11" s="30"/>
      <c r="L11" s="31" t="s">
        <v>409</v>
      </c>
      <c r="M11" s="13" t="s">
        <v>410</v>
      </c>
      <c r="N11" s="13" t="s">
        <v>397</v>
      </c>
      <c r="O11" s="12">
        <v>1063.49</v>
      </c>
      <c r="P11" s="13" t="s">
        <v>411</v>
      </c>
      <c r="Q11" s="13" t="s">
        <v>412</v>
      </c>
      <c r="R11" s="13"/>
    </row>
    <row r="12" ht="22.5" spans="1:18">
      <c r="A12" s="22"/>
      <c r="B12" s="22"/>
      <c r="C12" s="23"/>
      <c r="D12" s="23"/>
      <c r="E12" s="23"/>
      <c r="F12" s="23"/>
      <c r="G12" s="23"/>
      <c r="H12" s="23"/>
      <c r="I12" s="23"/>
      <c r="J12" s="22"/>
      <c r="K12" s="30"/>
      <c r="L12" s="31" t="s">
        <v>413</v>
      </c>
      <c r="M12" s="13" t="s">
        <v>414</v>
      </c>
      <c r="N12" s="13" t="s">
        <v>397</v>
      </c>
      <c r="O12" s="12">
        <v>1063.49</v>
      </c>
      <c r="P12" s="13" t="s">
        <v>411</v>
      </c>
      <c r="Q12" s="13" t="s">
        <v>415</v>
      </c>
      <c r="R12" s="13"/>
    </row>
    <row r="13" spans="1:18">
      <c r="A13" s="22"/>
      <c r="B13" s="22"/>
      <c r="C13" s="23"/>
      <c r="D13" s="23"/>
      <c r="E13" s="23"/>
      <c r="F13" s="23"/>
      <c r="G13" s="23"/>
      <c r="H13" s="23"/>
      <c r="I13" s="23"/>
      <c r="J13" s="22"/>
      <c r="K13" s="30"/>
      <c r="L13" s="31" t="s">
        <v>416</v>
      </c>
      <c r="M13" s="13" t="s">
        <v>415</v>
      </c>
      <c r="N13" s="13" t="s">
        <v>397</v>
      </c>
      <c r="O13" s="12" t="s">
        <v>417</v>
      </c>
      <c r="P13" s="13" t="s">
        <v>411</v>
      </c>
      <c r="Q13" s="13" t="s">
        <v>418</v>
      </c>
      <c r="R13" s="13"/>
    </row>
    <row r="14" spans="1:18">
      <c r="A14" s="22"/>
      <c r="B14" s="22"/>
      <c r="C14" s="23"/>
      <c r="D14" s="23"/>
      <c r="E14" s="23"/>
      <c r="F14" s="23"/>
      <c r="G14" s="23"/>
      <c r="H14" s="23"/>
      <c r="I14" s="23"/>
      <c r="J14" s="22"/>
      <c r="K14" s="30"/>
      <c r="L14" s="31"/>
      <c r="M14" s="13"/>
      <c r="N14" s="13"/>
      <c r="O14" s="12" t="s">
        <v>415</v>
      </c>
      <c r="P14" s="13" t="s">
        <v>411</v>
      </c>
      <c r="Q14" s="13" t="s">
        <v>415</v>
      </c>
      <c r="R14" s="13"/>
    </row>
    <row r="15" ht="45" spans="1:18">
      <c r="A15" s="22"/>
      <c r="B15" s="22"/>
      <c r="C15" s="23"/>
      <c r="D15" s="23"/>
      <c r="E15" s="23"/>
      <c r="F15" s="23"/>
      <c r="G15" s="23"/>
      <c r="H15" s="23"/>
      <c r="I15" s="23"/>
      <c r="J15" s="22"/>
      <c r="K15" s="30"/>
      <c r="L15" s="31" t="s">
        <v>419</v>
      </c>
      <c r="M15" s="13" t="s">
        <v>420</v>
      </c>
      <c r="N15" s="13" t="s">
        <v>397</v>
      </c>
      <c r="O15" s="12" t="s">
        <v>403</v>
      </c>
      <c r="P15" s="13" t="s">
        <v>404</v>
      </c>
      <c r="Q15" s="13" t="s">
        <v>421</v>
      </c>
      <c r="R15" s="13"/>
    </row>
    <row r="16" spans="1:18">
      <c r="A16" s="22"/>
      <c r="B16" s="22"/>
      <c r="C16" s="23"/>
      <c r="D16" s="23"/>
      <c r="E16" s="23"/>
      <c r="F16" s="23"/>
      <c r="G16" s="23"/>
      <c r="H16" s="23"/>
      <c r="I16" s="23"/>
      <c r="J16" s="22"/>
      <c r="K16" s="30"/>
      <c r="L16" s="31" t="s">
        <v>422</v>
      </c>
      <c r="M16" s="13" t="s">
        <v>423</v>
      </c>
      <c r="N16" s="13" t="s">
        <v>397</v>
      </c>
      <c r="O16" s="12" t="s">
        <v>403</v>
      </c>
      <c r="P16" s="13" t="s">
        <v>404</v>
      </c>
      <c r="Q16" s="13" t="s">
        <v>423</v>
      </c>
      <c r="R16" s="13"/>
    </row>
    <row r="17" spans="1:18">
      <c r="A17" s="22"/>
      <c r="B17" s="22"/>
      <c r="C17" s="23"/>
      <c r="D17" s="23"/>
      <c r="E17" s="23"/>
      <c r="F17" s="23"/>
      <c r="G17" s="23"/>
      <c r="H17" s="23"/>
      <c r="I17" s="23"/>
      <c r="J17" s="22"/>
      <c r="K17" s="30"/>
      <c r="L17" s="31"/>
      <c r="M17" s="13"/>
      <c r="N17" s="13"/>
      <c r="O17" s="12" t="s">
        <v>423</v>
      </c>
      <c r="P17" s="13" t="s">
        <v>424</v>
      </c>
      <c r="Q17" s="13" t="s">
        <v>423</v>
      </c>
      <c r="R17" s="13"/>
    </row>
    <row r="18" ht="22.5" spans="1:18">
      <c r="A18" s="22"/>
      <c r="B18" s="22"/>
      <c r="C18" s="23"/>
      <c r="D18" s="23"/>
      <c r="E18" s="23"/>
      <c r="F18" s="23"/>
      <c r="G18" s="23"/>
      <c r="H18" s="23"/>
      <c r="I18" s="23"/>
      <c r="J18" s="22"/>
      <c r="K18" s="30"/>
      <c r="L18" s="31" t="s">
        <v>425</v>
      </c>
      <c r="M18" s="13" t="s">
        <v>426</v>
      </c>
      <c r="N18" s="13" t="s">
        <v>397</v>
      </c>
      <c r="O18" s="12" t="s">
        <v>427</v>
      </c>
      <c r="P18" s="13" t="s">
        <v>404</v>
      </c>
      <c r="Q18" s="13" t="s">
        <v>428</v>
      </c>
      <c r="R18" s="13"/>
    </row>
    <row r="19" ht="22.5" spans="1:18">
      <c r="A19" s="22"/>
      <c r="B19" s="22"/>
      <c r="C19" s="23"/>
      <c r="D19" s="23"/>
      <c r="E19" s="23"/>
      <c r="F19" s="23"/>
      <c r="G19" s="23"/>
      <c r="H19" s="23"/>
      <c r="I19" s="23"/>
      <c r="J19" s="22"/>
      <c r="K19" s="30"/>
      <c r="L19" s="31"/>
      <c r="M19" s="13"/>
      <c r="N19" s="13"/>
      <c r="O19" s="12" t="s">
        <v>428</v>
      </c>
      <c r="P19" s="13" t="s">
        <v>404</v>
      </c>
      <c r="Q19" s="13" t="s">
        <v>428</v>
      </c>
      <c r="R19" s="13"/>
    </row>
    <row r="20" ht="22.5" spans="1:18">
      <c r="A20" s="22"/>
      <c r="B20" s="22"/>
      <c r="C20" s="23"/>
      <c r="D20" s="23"/>
      <c r="E20" s="23"/>
      <c r="F20" s="23"/>
      <c r="G20" s="23"/>
      <c r="H20" s="23"/>
      <c r="I20" s="23"/>
      <c r="J20" s="22"/>
      <c r="K20" s="30"/>
      <c r="L20" s="31"/>
      <c r="M20" s="13" t="s">
        <v>429</v>
      </c>
      <c r="N20" s="13" t="s">
        <v>397</v>
      </c>
      <c r="O20" s="12" t="s">
        <v>430</v>
      </c>
      <c r="P20" s="13" t="s">
        <v>399</v>
      </c>
      <c r="Q20" s="13" t="s">
        <v>431</v>
      </c>
      <c r="R20" s="13"/>
    </row>
    <row r="21" ht="67.5" spans="1:18">
      <c r="A21" s="22"/>
      <c r="B21" s="22"/>
      <c r="C21" s="23"/>
      <c r="D21" s="23"/>
      <c r="E21" s="23"/>
      <c r="F21" s="23"/>
      <c r="G21" s="23"/>
      <c r="H21" s="23"/>
      <c r="I21" s="23"/>
      <c r="J21" s="22"/>
      <c r="K21" s="30"/>
      <c r="L21" s="31"/>
      <c r="M21" s="13" t="s">
        <v>432</v>
      </c>
      <c r="N21" s="13" t="s">
        <v>397</v>
      </c>
      <c r="O21" s="12" t="s">
        <v>405</v>
      </c>
      <c r="P21" s="13" t="s">
        <v>399</v>
      </c>
      <c r="Q21" s="13" t="s">
        <v>433</v>
      </c>
      <c r="R21" s="13"/>
    </row>
    <row r="22" ht="56.25" spans="1:18">
      <c r="A22" s="22"/>
      <c r="B22" s="22"/>
      <c r="C22" s="23"/>
      <c r="D22" s="23"/>
      <c r="E22" s="23"/>
      <c r="F22" s="23"/>
      <c r="G22" s="23"/>
      <c r="H22" s="23"/>
      <c r="I22" s="23"/>
      <c r="J22" s="22"/>
      <c r="K22" s="30"/>
      <c r="L22" s="31"/>
      <c r="M22" s="13" t="s">
        <v>434</v>
      </c>
      <c r="N22" s="13" t="s">
        <v>397</v>
      </c>
      <c r="O22" s="12" t="s">
        <v>435</v>
      </c>
      <c r="P22" s="13" t="s">
        <v>411</v>
      </c>
      <c r="Q22" s="13" t="s">
        <v>436</v>
      </c>
      <c r="R22" s="13"/>
    </row>
    <row r="23" spans="1:18">
      <c r="A23" s="22"/>
      <c r="B23" s="22"/>
      <c r="C23" s="23"/>
      <c r="D23" s="23"/>
      <c r="E23" s="23"/>
      <c r="F23" s="23"/>
      <c r="G23" s="23"/>
      <c r="H23" s="23"/>
      <c r="I23" s="23"/>
      <c r="J23" s="22"/>
      <c r="K23" s="30"/>
      <c r="L23" s="31"/>
      <c r="M23" s="13" t="s">
        <v>437</v>
      </c>
      <c r="N23" s="13" t="s">
        <v>397</v>
      </c>
      <c r="O23" s="12" t="s">
        <v>437</v>
      </c>
      <c r="P23" s="13" t="s">
        <v>404</v>
      </c>
      <c r="Q23" s="13" t="s">
        <v>437</v>
      </c>
      <c r="R23" s="13"/>
    </row>
    <row r="24" spans="1:18">
      <c r="A24" s="22"/>
      <c r="B24" s="22"/>
      <c r="C24" s="23"/>
      <c r="D24" s="23"/>
      <c r="E24" s="23"/>
      <c r="F24" s="23"/>
      <c r="G24" s="23"/>
      <c r="H24" s="23"/>
      <c r="I24" s="23"/>
      <c r="J24" s="22"/>
      <c r="K24" s="30"/>
      <c r="L24" s="31"/>
      <c r="M24" s="13" t="s">
        <v>438</v>
      </c>
      <c r="N24" s="13" t="s">
        <v>397</v>
      </c>
      <c r="O24" s="12" t="s">
        <v>438</v>
      </c>
      <c r="P24" s="13" t="s">
        <v>411</v>
      </c>
      <c r="Q24" s="13" t="s">
        <v>438</v>
      </c>
      <c r="R24" s="13"/>
    </row>
    <row r="25" ht="45" spans="1:18">
      <c r="A25" s="24"/>
      <c r="B25" s="24"/>
      <c r="C25" s="25"/>
      <c r="D25" s="25"/>
      <c r="E25" s="25"/>
      <c r="F25" s="25"/>
      <c r="G25" s="25"/>
      <c r="H25" s="25"/>
      <c r="I25" s="25"/>
      <c r="J25" s="24"/>
      <c r="K25" s="30"/>
      <c r="L25" s="31"/>
      <c r="M25" s="13" t="s">
        <v>439</v>
      </c>
      <c r="N25" s="13" t="s">
        <v>397</v>
      </c>
      <c r="O25" s="12" t="s">
        <v>421</v>
      </c>
      <c r="P25" s="13" t="s">
        <v>399</v>
      </c>
      <c r="Q25" s="13" t="s">
        <v>421</v>
      </c>
      <c r="R25" s="13"/>
    </row>
  </sheetData>
  <mergeCells count="33">
    <mergeCell ref="A1:B1"/>
    <mergeCell ref="A2:R2"/>
    <mergeCell ref="A3:R3"/>
    <mergeCell ref="Q4:R4"/>
    <mergeCell ref="C5:I5"/>
    <mergeCell ref="D6:G6"/>
    <mergeCell ref="H6:I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9"/>
    <mergeCell ref="K10:K25"/>
    <mergeCell ref="L13:L14"/>
    <mergeCell ref="L16:L17"/>
    <mergeCell ref="L18:L19"/>
    <mergeCell ref="M13:M14"/>
    <mergeCell ref="M16:M17"/>
    <mergeCell ref="M18:M19"/>
    <mergeCell ref="N13:N14"/>
    <mergeCell ref="N16:N17"/>
    <mergeCell ref="N18:N19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0"/>
  <sheetViews>
    <sheetView topLeftCell="B1" workbookViewId="0">
      <selection activeCell="G9" sqref="G9"/>
    </sheetView>
  </sheetViews>
  <sheetFormatPr defaultColWidth="9" defaultRowHeight="13.5"/>
  <cols>
    <col min="1" max="1" width="13.8416666666667" customWidth="1"/>
    <col min="2" max="2" width="22" customWidth="1"/>
    <col min="3" max="3" width="9.31666666666667" customWidth="1"/>
    <col min="4" max="4" width="20.2666666666667" customWidth="1"/>
    <col min="5" max="5" width="20" customWidth="1"/>
    <col min="6" max="6" width="21.558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440</v>
      </c>
    </row>
    <row r="2" ht="41.4" customHeight="1" spans="1:16">
      <c r="A2" s="2" t="s">
        <v>441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5" t="s">
        <v>6</v>
      </c>
      <c r="O4" s="15"/>
      <c r="P4" s="15"/>
    </row>
    <row r="5" ht="25.85" customHeight="1" spans="1:16">
      <c r="A5" s="4" t="s">
        <v>442</v>
      </c>
      <c r="B5" s="4" t="s">
        <v>443</v>
      </c>
      <c r="C5" s="4" t="s">
        <v>444</v>
      </c>
      <c r="D5" s="4"/>
      <c r="E5" s="4"/>
      <c r="F5" s="4" t="s">
        <v>445</v>
      </c>
      <c r="G5" s="4" t="s">
        <v>446</v>
      </c>
      <c r="H5" s="4"/>
      <c r="I5" s="4"/>
      <c r="J5" s="4"/>
      <c r="K5" s="4"/>
      <c r="L5" s="4"/>
      <c r="M5" s="4"/>
      <c r="N5" s="4" t="s">
        <v>447</v>
      </c>
      <c r="O5" s="4" t="s">
        <v>448</v>
      </c>
      <c r="P5" s="4" t="s">
        <v>449</v>
      </c>
    </row>
    <row r="6" ht="28.45" customHeight="1" spans="1:16">
      <c r="A6" s="4"/>
      <c r="B6" s="4"/>
      <c r="C6" s="4" t="s">
        <v>450</v>
      </c>
      <c r="D6" s="4" t="s">
        <v>451</v>
      </c>
      <c r="E6" s="4" t="s">
        <v>452</v>
      </c>
      <c r="F6" s="4"/>
      <c r="G6" s="4" t="s">
        <v>453</v>
      </c>
      <c r="H6" s="4" t="s">
        <v>454</v>
      </c>
      <c r="I6" s="4"/>
      <c r="J6" s="4"/>
      <c r="K6" s="4"/>
      <c r="L6" s="4"/>
      <c r="M6" s="4" t="s">
        <v>455</v>
      </c>
      <c r="N6" s="4"/>
      <c r="O6" s="4"/>
      <c r="P6" s="4"/>
    </row>
    <row r="7" ht="39.65" customHeight="1" spans="1:16">
      <c r="A7" s="4"/>
      <c r="B7" s="4"/>
      <c r="C7" s="5"/>
      <c r="D7" s="5"/>
      <c r="E7" s="5"/>
      <c r="F7" s="5"/>
      <c r="G7" s="5"/>
      <c r="H7" s="5" t="s">
        <v>236</v>
      </c>
      <c r="I7" s="5" t="s">
        <v>456</v>
      </c>
      <c r="J7" s="5" t="s">
        <v>457</v>
      </c>
      <c r="K7" s="5" t="s">
        <v>458</v>
      </c>
      <c r="L7" s="5" t="s">
        <v>389</v>
      </c>
      <c r="M7" s="5"/>
      <c r="N7" s="5"/>
      <c r="O7" s="5"/>
      <c r="P7" s="5"/>
    </row>
    <row r="8" ht="26" customHeight="1" spans="1:16">
      <c r="A8" s="6"/>
      <c r="B8" s="7" t="s">
        <v>103</v>
      </c>
      <c r="C8" s="8"/>
      <c r="D8" s="8"/>
      <c r="E8" s="8"/>
      <c r="F8" s="8"/>
      <c r="G8" s="9">
        <v>5.76</v>
      </c>
      <c r="H8" s="9">
        <f>I8+L8</f>
        <v>5.76</v>
      </c>
      <c r="I8" s="9">
        <v>5.76</v>
      </c>
      <c r="J8" s="16"/>
      <c r="K8" s="16"/>
      <c r="L8" s="9"/>
      <c r="M8" s="8"/>
      <c r="N8" s="8"/>
      <c r="O8" s="8"/>
      <c r="P8" s="8"/>
    </row>
    <row r="9" ht="60" customHeight="1" spans="1:16">
      <c r="A9" s="10">
        <v>7001014</v>
      </c>
      <c r="B9" s="10" t="s">
        <v>194</v>
      </c>
      <c r="C9" s="6" t="s">
        <v>459</v>
      </c>
      <c r="D9" s="6" t="s">
        <v>345</v>
      </c>
      <c r="E9" s="6" t="s">
        <v>460</v>
      </c>
      <c r="F9" s="4" t="s">
        <v>344</v>
      </c>
      <c r="G9" s="11">
        <f>H9</f>
        <v>5.76</v>
      </c>
      <c r="H9" s="11">
        <f>I9</f>
        <v>5.76</v>
      </c>
      <c r="I9" s="11">
        <v>5.76</v>
      </c>
      <c r="J9" s="17"/>
      <c r="K9" s="17"/>
      <c r="L9" s="17"/>
      <c r="M9" s="17"/>
      <c r="N9" s="6" t="s">
        <v>461</v>
      </c>
      <c r="O9" s="6" t="s">
        <v>462</v>
      </c>
      <c r="P9" s="6" t="s">
        <v>463</v>
      </c>
    </row>
    <row r="10" ht="22.8" customHeight="1" spans="1:16">
      <c r="A10" s="12"/>
      <c r="B10" s="12"/>
      <c r="C10" s="12"/>
      <c r="D10" s="12"/>
      <c r="E10" s="13"/>
      <c r="F10" s="13"/>
      <c r="G10" s="14"/>
      <c r="H10" s="14"/>
      <c r="I10" s="14"/>
      <c r="J10" s="14"/>
      <c r="K10" s="14"/>
      <c r="L10" s="14"/>
      <c r="M10" s="14"/>
      <c r="N10" s="6"/>
      <c r="O10" s="13"/>
      <c r="P10" s="13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workbookViewId="0">
      <selection activeCell="A1" sqref="A1"/>
    </sheetView>
  </sheetViews>
  <sheetFormatPr defaultColWidth="9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5"/>
      <c r="F3" s="55"/>
      <c r="G3" s="55" t="s">
        <v>6</v>
      </c>
      <c r="H3" s="55"/>
    </row>
    <row r="4" ht="42.25" customHeight="1" spans="1:8">
      <c r="A4" s="56" t="s">
        <v>7</v>
      </c>
      <c r="B4" s="56"/>
      <c r="C4" s="4" t="s">
        <v>8</v>
      </c>
      <c r="D4" s="4"/>
      <c r="E4" s="4"/>
      <c r="F4" s="4"/>
      <c r="G4" s="4"/>
      <c r="H4" s="4"/>
    </row>
    <row r="5" ht="38.8" customHeight="1" spans="1:8">
      <c r="A5" s="56" t="s">
        <v>9</v>
      </c>
      <c r="B5" s="56" t="s">
        <v>10</v>
      </c>
      <c r="C5" s="56" t="s">
        <v>11</v>
      </c>
      <c r="D5" s="56" t="s">
        <v>10</v>
      </c>
      <c r="E5" s="56" t="s">
        <v>12</v>
      </c>
      <c r="F5" s="56" t="s">
        <v>10</v>
      </c>
      <c r="G5" s="56" t="s">
        <v>13</v>
      </c>
      <c r="H5" s="56" t="s">
        <v>10</v>
      </c>
    </row>
    <row r="6" ht="29.3" customHeight="1" spans="1:8">
      <c r="A6" s="6" t="s">
        <v>14</v>
      </c>
      <c r="B6" s="14">
        <v>1063.489987</v>
      </c>
      <c r="C6" s="6" t="s">
        <v>15</v>
      </c>
      <c r="D6" s="17">
        <v>1063.489987</v>
      </c>
      <c r="E6" s="13" t="s">
        <v>16</v>
      </c>
      <c r="F6" s="14">
        <v>860.773715</v>
      </c>
      <c r="G6" s="13" t="s">
        <v>17</v>
      </c>
      <c r="H6" s="57">
        <v>863.6631</v>
      </c>
    </row>
    <row r="7" ht="29.3" customHeight="1" spans="1:8">
      <c r="A7" s="6" t="s">
        <v>18</v>
      </c>
      <c r="B7" s="14"/>
      <c r="C7" s="13" t="s">
        <v>19</v>
      </c>
      <c r="D7" s="14">
        <v>860.773715</v>
      </c>
      <c r="E7" s="13" t="s">
        <v>20</v>
      </c>
      <c r="F7" s="14">
        <v>164.03</v>
      </c>
      <c r="G7" s="13" t="s">
        <v>21</v>
      </c>
      <c r="H7" s="57"/>
    </row>
    <row r="8" ht="29.3" customHeight="1" spans="1:8">
      <c r="A8" s="6" t="s">
        <v>22</v>
      </c>
      <c r="B8" s="14"/>
      <c r="C8" s="13" t="s">
        <v>23</v>
      </c>
      <c r="D8" s="14">
        <v>317.1552</v>
      </c>
      <c r="E8" s="13" t="s">
        <v>24</v>
      </c>
      <c r="F8" s="14"/>
      <c r="G8" s="13" t="s">
        <v>25</v>
      </c>
      <c r="H8" s="57"/>
    </row>
    <row r="9" ht="29.3" customHeight="1" spans="1:8">
      <c r="A9" s="6" t="s">
        <v>26</v>
      </c>
      <c r="B9" s="14"/>
      <c r="C9" s="13" t="s">
        <v>27</v>
      </c>
      <c r="D9" s="14">
        <v>114.2352</v>
      </c>
      <c r="E9" s="13" t="s">
        <v>28</v>
      </c>
      <c r="F9" s="14"/>
      <c r="G9" s="13" t="s">
        <v>29</v>
      </c>
      <c r="H9" s="57"/>
    </row>
    <row r="10" ht="29.3" customHeight="1" spans="1:8">
      <c r="A10" s="13" t="s">
        <v>30</v>
      </c>
      <c r="B10" s="14"/>
      <c r="C10" s="13" t="s">
        <v>31</v>
      </c>
      <c r="D10" s="14">
        <v>10.5635</v>
      </c>
      <c r="E10" s="13" t="s">
        <v>32</v>
      </c>
      <c r="F10" s="14"/>
      <c r="G10" s="13" t="s">
        <v>33</v>
      </c>
      <c r="H10" s="57"/>
    </row>
    <row r="11" ht="29.3" customHeight="1" spans="1:8">
      <c r="A11" s="13" t="s">
        <v>34</v>
      </c>
      <c r="B11" s="14"/>
      <c r="C11" s="13" t="s">
        <v>35</v>
      </c>
      <c r="D11" s="14">
        <v>131.2752</v>
      </c>
      <c r="E11" s="13" t="s">
        <v>36</v>
      </c>
      <c r="F11" s="14"/>
      <c r="G11" s="13" t="s">
        <v>37</v>
      </c>
      <c r="H11" s="57"/>
    </row>
    <row r="12" ht="29.3" customHeight="1" spans="1:8">
      <c r="A12" s="13" t="s">
        <v>38</v>
      </c>
      <c r="B12" s="14"/>
      <c r="C12" s="13" t="s">
        <v>39</v>
      </c>
      <c r="D12" s="14">
        <v>88.132784</v>
      </c>
      <c r="E12" s="13" t="s">
        <v>40</v>
      </c>
      <c r="F12" s="14">
        <v>38.686272</v>
      </c>
      <c r="G12" s="13" t="s">
        <v>41</v>
      </c>
      <c r="H12" s="57"/>
    </row>
    <row r="13" ht="29.3" customHeight="1" spans="1:8">
      <c r="A13" s="6" t="s">
        <v>42</v>
      </c>
      <c r="B13" s="14"/>
      <c r="C13" s="13" t="s">
        <v>43</v>
      </c>
      <c r="D13" s="14"/>
      <c r="E13" s="13" t="s">
        <v>44</v>
      </c>
      <c r="F13" s="14"/>
      <c r="G13" s="13" t="s">
        <v>45</v>
      </c>
      <c r="H13" s="57">
        <v>96.395233</v>
      </c>
    </row>
    <row r="14" ht="29.3" customHeight="1" spans="1:8">
      <c r="A14" s="13"/>
      <c r="B14" s="14"/>
      <c r="C14" s="13" t="s">
        <v>46</v>
      </c>
      <c r="D14" s="14">
        <v>33.049794</v>
      </c>
      <c r="E14" s="13" t="s">
        <v>47</v>
      </c>
      <c r="F14" s="14"/>
      <c r="G14" s="13" t="s">
        <v>48</v>
      </c>
      <c r="H14" s="57"/>
    </row>
    <row r="15" ht="29.3" customHeight="1" spans="1:8">
      <c r="A15" s="13"/>
      <c r="B15" s="14"/>
      <c r="C15" s="13" t="s">
        <v>49</v>
      </c>
      <c r="D15" s="14">
        <v>8.262449</v>
      </c>
      <c r="E15" s="13"/>
      <c r="F15" s="14"/>
      <c r="G15" s="13" t="s">
        <v>50</v>
      </c>
      <c r="H15" s="57">
        <v>37.332066</v>
      </c>
    </row>
    <row r="16" ht="29.3" customHeight="1" spans="1:8">
      <c r="A16" s="13"/>
      <c r="B16" s="14"/>
      <c r="C16" s="13" t="s">
        <v>51</v>
      </c>
      <c r="D16" s="14">
        <v>66.099588</v>
      </c>
      <c r="E16" s="13"/>
      <c r="F16" s="13"/>
      <c r="G16" s="13" t="s">
        <v>52</v>
      </c>
      <c r="H16" s="57"/>
    </row>
    <row r="17" ht="29.3" customHeight="1" spans="1:8">
      <c r="A17" s="13"/>
      <c r="B17" s="14"/>
      <c r="C17" s="13" t="s">
        <v>53</v>
      </c>
      <c r="D17" s="14">
        <v>92</v>
      </c>
      <c r="E17" s="13"/>
      <c r="F17" s="14"/>
      <c r="G17" s="13" t="s">
        <v>54</v>
      </c>
      <c r="H17" s="57"/>
    </row>
    <row r="18" ht="29.3" customHeight="1" spans="1:8">
      <c r="A18" s="13"/>
      <c r="B18" s="14"/>
      <c r="C18" s="13" t="s">
        <v>55</v>
      </c>
      <c r="D18" s="14">
        <v>164.03</v>
      </c>
      <c r="E18" s="13"/>
      <c r="F18" s="14"/>
      <c r="G18" s="13" t="s">
        <v>56</v>
      </c>
      <c r="H18" s="57"/>
    </row>
    <row r="19" ht="29.3" customHeight="1" spans="1:8">
      <c r="A19" s="13"/>
      <c r="B19" s="13"/>
      <c r="C19" s="13" t="s">
        <v>57</v>
      </c>
      <c r="D19" s="14">
        <v>5.52</v>
      </c>
      <c r="E19" s="13"/>
      <c r="F19" s="13"/>
      <c r="G19" s="13" t="s">
        <v>58</v>
      </c>
      <c r="H19" s="57"/>
    </row>
    <row r="20" ht="29.3" customHeight="1" spans="1:8">
      <c r="A20" s="13"/>
      <c r="B20" s="14"/>
      <c r="C20" s="13" t="s">
        <v>59</v>
      </c>
      <c r="D20" s="14"/>
      <c r="E20" s="13"/>
      <c r="F20" s="13"/>
      <c r="G20" s="13" t="s">
        <v>60</v>
      </c>
      <c r="H20" s="57"/>
    </row>
    <row r="21" ht="29.3" customHeight="1" spans="1:8">
      <c r="A21" s="6"/>
      <c r="B21" s="17"/>
      <c r="C21" s="13" t="s">
        <v>61</v>
      </c>
      <c r="D21" s="14">
        <v>12.635</v>
      </c>
      <c r="E21" s="13"/>
      <c r="F21" s="14"/>
      <c r="G21" s="13" t="s">
        <v>62</v>
      </c>
      <c r="H21" s="57"/>
    </row>
    <row r="22" ht="29.3" customHeight="1" spans="1:8">
      <c r="A22" s="6"/>
      <c r="B22" s="17"/>
      <c r="C22" s="13" t="s">
        <v>63</v>
      </c>
      <c r="D22" s="14">
        <v>5</v>
      </c>
      <c r="E22" s="13"/>
      <c r="F22" s="14"/>
      <c r="G22" s="13" t="s">
        <v>64</v>
      </c>
      <c r="H22" s="57"/>
    </row>
    <row r="23" ht="29.3" customHeight="1" spans="1:8">
      <c r="A23" s="6"/>
      <c r="B23" s="17"/>
      <c r="C23" s="13" t="s">
        <v>65</v>
      </c>
      <c r="D23" s="14">
        <v>140.875</v>
      </c>
      <c r="E23" s="13"/>
      <c r="F23" s="14"/>
      <c r="G23" s="13" t="s">
        <v>66</v>
      </c>
      <c r="H23" s="57"/>
    </row>
    <row r="24" ht="29.3" customHeight="1" spans="1:8">
      <c r="A24" s="13"/>
      <c r="B24" s="13"/>
      <c r="C24" s="13" t="s">
        <v>67</v>
      </c>
      <c r="D24" s="14">
        <v>38.686272</v>
      </c>
      <c r="E24" s="13"/>
      <c r="F24" s="13"/>
      <c r="G24" s="13" t="s">
        <v>68</v>
      </c>
      <c r="H24" s="57"/>
    </row>
    <row r="25" ht="29.3" customHeight="1" spans="1:8">
      <c r="A25" s="13"/>
      <c r="B25" s="13"/>
      <c r="C25" s="13" t="s">
        <v>69</v>
      </c>
      <c r="D25" s="14"/>
      <c r="E25" s="13"/>
      <c r="F25" s="13"/>
      <c r="G25" s="13" t="s">
        <v>70</v>
      </c>
      <c r="H25" s="57">
        <v>66.099588</v>
      </c>
    </row>
    <row r="26" ht="29.3" customHeight="1" spans="1:8">
      <c r="A26" s="6"/>
      <c r="B26" s="17"/>
      <c r="C26" s="13" t="s">
        <v>71</v>
      </c>
      <c r="D26" s="14"/>
      <c r="E26" s="6"/>
      <c r="F26" s="17"/>
      <c r="G26" s="13" t="s">
        <v>72</v>
      </c>
      <c r="H26" s="57"/>
    </row>
    <row r="27" ht="29.3" customHeight="1" spans="1:8">
      <c r="A27" s="6"/>
      <c r="B27" s="17"/>
      <c r="C27" s="13" t="s">
        <v>73</v>
      </c>
      <c r="D27" s="14"/>
      <c r="E27" s="6"/>
      <c r="F27" s="17"/>
      <c r="G27" s="13" t="s">
        <v>74</v>
      </c>
      <c r="H27" s="57"/>
    </row>
    <row r="28" ht="29.3" customHeight="1" spans="1:8">
      <c r="A28" s="13"/>
      <c r="B28" s="14"/>
      <c r="C28" s="13" t="s">
        <v>75</v>
      </c>
      <c r="D28" s="14">
        <v>10.116</v>
      </c>
      <c r="E28" s="6"/>
      <c r="F28" s="17"/>
      <c r="G28" s="13" t="s">
        <v>76</v>
      </c>
      <c r="H28" s="57"/>
    </row>
    <row r="29" ht="29.3" customHeight="1" spans="1:8">
      <c r="A29" s="6"/>
      <c r="B29" s="17"/>
      <c r="C29" s="13" t="s">
        <v>77</v>
      </c>
      <c r="D29" s="14"/>
      <c r="E29" s="6"/>
      <c r="F29" s="17"/>
      <c r="G29" s="13" t="s">
        <v>78</v>
      </c>
      <c r="H29" s="57"/>
    </row>
    <row r="30" ht="29.3" customHeight="1" spans="1:8">
      <c r="A30" s="13"/>
      <c r="B30" s="13"/>
      <c r="C30" s="13" t="s">
        <v>79</v>
      </c>
      <c r="D30" s="14">
        <v>4.282272</v>
      </c>
      <c r="E30" s="13"/>
      <c r="F30" s="13"/>
      <c r="G30" s="13" t="s">
        <v>80</v>
      </c>
      <c r="H30" s="57"/>
    </row>
    <row r="31" ht="29.3" customHeight="1" spans="1:8">
      <c r="A31" s="13"/>
      <c r="B31" s="13"/>
      <c r="C31" s="13" t="s">
        <v>81</v>
      </c>
      <c r="D31" s="14">
        <v>24.288</v>
      </c>
      <c r="E31" s="13"/>
      <c r="F31" s="13"/>
      <c r="G31" s="13" t="s">
        <v>82</v>
      </c>
      <c r="H31" s="57"/>
    </row>
    <row r="32" ht="29.3" customHeight="1" spans="1:8">
      <c r="A32" s="13"/>
      <c r="B32" s="13"/>
      <c r="C32" s="6" t="s">
        <v>83</v>
      </c>
      <c r="D32" s="17"/>
      <c r="E32" s="13"/>
      <c r="F32" s="13"/>
      <c r="G32" s="13" t="s">
        <v>84</v>
      </c>
      <c r="H32" s="57"/>
    </row>
    <row r="33" ht="29.3" customHeight="1" spans="1:8">
      <c r="A33" s="13"/>
      <c r="B33" s="13"/>
      <c r="C33" s="13" t="s">
        <v>85</v>
      </c>
      <c r="D33" s="14"/>
      <c r="E33" s="13"/>
      <c r="F33" s="13"/>
      <c r="G33" s="13" t="s">
        <v>86</v>
      </c>
      <c r="H33" s="57"/>
    </row>
    <row r="34" ht="29.3" customHeight="1" spans="1:8">
      <c r="A34" s="13"/>
      <c r="B34" s="13"/>
      <c r="C34" s="13" t="s">
        <v>87</v>
      </c>
      <c r="D34" s="14"/>
      <c r="E34" s="13"/>
      <c r="F34" s="13"/>
      <c r="G34" s="13" t="s">
        <v>88</v>
      </c>
      <c r="H34" s="57"/>
    </row>
    <row r="35" ht="29.3" customHeight="1" spans="1:8">
      <c r="A35" s="13"/>
      <c r="B35" s="13"/>
      <c r="C35" s="13" t="s">
        <v>89</v>
      </c>
      <c r="D35" s="14"/>
      <c r="E35" s="13"/>
      <c r="F35" s="13"/>
      <c r="G35" s="13" t="s">
        <v>90</v>
      </c>
      <c r="H35" s="57"/>
    </row>
    <row r="36" ht="29.3" customHeight="1" spans="1:8">
      <c r="A36" s="13"/>
      <c r="B36" s="13"/>
      <c r="C36" s="13" t="s">
        <v>91</v>
      </c>
      <c r="D36" s="14"/>
      <c r="E36" s="13"/>
      <c r="F36" s="13"/>
      <c r="G36" s="13"/>
      <c r="H36" s="13"/>
    </row>
    <row r="37" ht="29.3" customHeight="1" spans="1:8">
      <c r="A37" s="13"/>
      <c r="B37" s="13"/>
      <c r="C37" s="13" t="s">
        <v>92</v>
      </c>
      <c r="D37" s="14"/>
      <c r="E37" s="13"/>
      <c r="F37" s="13"/>
      <c r="G37" s="13"/>
      <c r="H37" s="13"/>
    </row>
    <row r="38" ht="29.3" customHeight="1" spans="1:8">
      <c r="A38" s="13"/>
      <c r="B38" s="13"/>
      <c r="C38" s="13" t="s">
        <v>93</v>
      </c>
      <c r="D38" s="14"/>
      <c r="E38" s="13"/>
      <c r="F38" s="13"/>
      <c r="G38" s="13"/>
      <c r="H38" s="13"/>
    </row>
    <row r="39" ht="29.3" customHeight="1" spans="1:8">
      <c r="A39" s="13"/>
      <c r="B39" s="13"/>
      <c r="C39" s="13" t="s">
        <v>94</v>
      </c>
      <c r="D39" s="14"/>
      <c r="E39" s="13"/>
      <c r="F39" s="13"/>
      <c r="G39" s="13"/>
      <c r="H39" s="13"/>
    </row>
    <row r="40" ht="29.3" customHeight="1" spans="1:8">
      <c r="A40" s="13"/>
      <c r="B40" s="13"/>
      <c r="C40" s="13"/>
      <c r="D40" s="13"/>
      <c r="E40" s="13"/>
      <c r="F40" s="13"/>
      <c r="G40" s="13"/>
      <c r="H40" s="13"/>
    </row>
    <row r="41" ht="29.3" customHeight="1" spans="1:8">
      <c r="A41" s="13"/>
      <c r="B41" s="13"/>
      <c r="C41" s="13"/>
      <c r="D41" s="13"/>
      <c r="E41" s="13"/>
      <c r="F41" s="13"/>
      <c r="G41" s="13"/>
      <c r="H41" s="13"/>
    </row>
    <row r="42" ht="29.3" customHeight="1" spans="1:8">
      <c r="A42" s="13"/>
      <c r="B42" s="13"/>
      <c r="C42" s="13"/>
      <c r="D42" s="13"/>
      <c r="E42" s="13"/>
      <c r="F42" s="13"/>
      <c r="G42" s="13"/>
      <c r="H42" s="13"/>
    </row>
    <row r="43" ht="29.3" customHeight="1" spans="1:8">
      <c r="A43" s="13"/>
      <c r="B43" s="13"/>
      <c r="C43" s="13"/>
      <c r="D43" s="13"/>
      <c r="E43" s="13"/>
      <c r="F43" s="13"/>
      <c r="G43" s="13"/>
      <c r="H43" s="13"/>
    </row>
    <row r="44" ht="29.3" customHeight="1" spans="1:8">
      <c r="A44" s="6" t="s">
        <v>95</v>
      </c>
      <c r="B44" s="17">
        <v>1063.489987</v>
      </c>
      <c r="C44" s="6" t="s">
        <v>96</v>
      </c>
      <c r="D44" s="17">
        <v>1063.489987</v>
      </c>
      <c r="E44" s="6" t="s">
        <v>96</v>
      </c>
      <c r="F44" s="17">
        <v>1063.489987</v>
      </c>
      <c r="G44" s="6" t="s">
        <v>96</v>
      </c>
      <c r="H44" s="17">
        <v>1063.489987</v>
      </c>
    </row>
    <row r="45" ht="29.3" customHeight="1" spans="1:8">
      <c r="A45" s="6" t="s">
        <v>97</v>
      </c>
      <c r="B45" s="17"/>
      <c r="C45" s="6" t="s">
        <v>98</v>
      </c>
      <c r="D45" s="17"/>
      <c r="E45" s="6" t="s">
        <v>98</v>
      </c>
      <c r="F45" s="17"/>
      <c r="G45" s="6" t="s">
        <v>98</v>
      </c>
      <c r="H45" s="17"/>
    </row>
    <row r="46" ht="29.3" customHeight="1" spans="1:8">
      <c r="A46" s="13"/>
      <c r="B46" s="14"/>
      <c r="C46" s="6"/>
      <c r="D46" s="17"/>
      <c r="E46" s="6"/>
      <c r="F46" s="17"/>
      <c r="G46" s="13"/>
      <c r="H46" s="14"/>
    </row>
    <row r="47" ht="29.3" customHeight="1" spans="1:8">
      <c r="A47" s="6" t="s">
        <v>99</v>
      </c>
      <c r="B47" s="17">
        <v>1063.489987</v>
      </c>
      <c r="C47" s="6" t="s">
        <v>100</v>
      </c>
      <c r="D47" s="17">
        <v>1063.489987</v>
      </c>
      <c r="E47" s="6" t="s">
        <v>100</v>
      </c>
      <c r="F47" s="17">
        <v>1063.489987</v>
      </c>
      <c r="G47" s="6" t="s">
        <v>100</v>
      </c>
      <c r="H47" s="17">
        <v>1063.489987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workbookViewId="0">
      <selection activeCell="A2" sqref="A2:F2"/>
    </sheetView>
  </sheetViews>
  <sheetFormatPr defaultColWidth="9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5" t="s">
        <v>6</v>
      </c>
      <c r="E3" s="55"/>
      <c r="F3" s="55"/>
    </row>
    <row r="4" ht="42.25" customHeight="1" spans="1:6">
      <c r="A4" s="56" t="s">
        <v>7</v>
      </c>
      <c r="B4" s="56"/>
      <c r="C4" s="4" t="s">
        <v>8</v>
      </c>
      <c r="D4" s="4"/>
      <c r="E4" s="4"/>
      <c r="F4" s="4"/>
    </row>
    <row r="5" ht="38.8" customHeight="1" spans="1:6">
      <c r="A5" s="56" t="s">
        <v>9</v>
      </c>
      <c r="B5" s="56" t="s">
        <v>10</v>
      </c>
      <c r="C5" s="56" t="s">
        <v>13</v>
      </c>
      <c r="D5" s="56" t="s">
        <v>103</v>
      </c>
      <c r="E5" s="4" t="s">
        <v>104</v>
      </c>
      <c r="F5" s="4" t="s">
        <v>105</v>
      </c>
    </row>
    <row r="6" ht="29.3" customHeight="1" spans="1:6">
      <c r="A6" s="6" t="s">
        <v>14</v>
      </c>
      <c r="B6" s="14">
        <v>1063.489987</v>
      </c>
      <c r="C6" s="13" t="s">
        <v>17</v>
      </c>
      <c r="D6" s="57">
        <v>863.6631</v>
      </c>
      <c r="E6" s="57">
        <v>863.6631</v>
      </c>
      <c r="F6" s="57"/>
    </row>
    <row r="7" ht="29.3" customHeight="1" spans="1:6">
      <c r="A7" s="6" t="s">
        <v>18</v>
      </c>
      <c r="B7" s="14"/>
      <c r="C7" s="13" t="s">
        <v>21</v>
      </c>
      <c r="D7" s="57"/>
      <c r="E7" s="57"/>
      <c r="F7" s="57"/>
    </row>
    <row r="8" ht="29.3" customHeight="1" spans="1:6">
      <c r="A8" s="6" t="s">
        <v>22</v>
      </c>
      <c r="B8" s="14"/>
      <c r="C8" s="13" t="s">
        <v>25</v>
      </c>
      <c r="D8" s="57"/>
      <c r="E8" s="57"/>
      <c r="F8" s="57"/>
    </row>
    <row r="9" ht="29.3" customHeight="1" spans="1:6">
      <c r="A9" s="6" t="s">
        <v>26</v>
      </c>
      <c r="B9" s="14"/>
      <c r="C9" s="13" t="s">
        <v>29</v>
      </c>
      <c r="D9" s="57"/>
      <c r="E9" s="57"/>
      <c r="F9" s="57"/>
    </row>
    <row r="10" ht="29.3" customHeight="1" spans="1:6">
      <c r="A10" s="13" t="s">
        <v>30</v>
      </c>
      <c r="B10" s="14"/>
      <c r="C10" s="13" t="s">
        <v>33</v>
      </c>
      <c r="D10" s="57"/>
      <c r="E10" s="57"/>
      <c r="F10" s="57"/>
    </row>
    <row r="11" ht="29.3" customHeight="1" spans="1:6">
      <c r="A11" s="13" t="s">
        <v>34</v>
      </c>
      <c r="B11" s="14"/>
      <c r="C11" s="13" t="s">
        <v>37</v>
      </c>
      <c r="D11" s="57"/>
      <c r="E11" s="57"/>
      <c r="F11" s="57"/>
    </row>
    <row r="12" ht="29.3" customHeight="1" spans="1:6">
      <c r="A12" s="13" t="s">
        <v>38</v>
      </c>
      <c r="B12" s="14"/>
      <c r="C12" s="13" t="s">
        <v>41</v>
      </c>
      <c r="D12" s="57"/>
      <c r="E12" s="57"/>
      <c r="F12" s="57"/>
    </row>
    <row r="13" ht="29.3" customHeight="1" spans="1:6">
      <c r="A13" s="6" t="s">
        <v>42</v>
      </c>
      <c r="B13" s="14"/>
      <c r="C13" s="13" t="s">
        <v>45</v>
      </c>
      <c r="D13" s="57">
        <v>96.395233</v>
      </c>
      <c r="E13" s="57">
        <v>96.395233</v>
      </c>
      <c r="F13" s="57"/>
    </row>
    <row r="14" ht="29.3" customHeight="1" spans="1:6">
      <c r="A14" s="13"/>
      <c r="B14" s="14"/>
      <c r="C14" s="13" t="s">
        <v>48</v>
      </c>
      <c r="D14" s="57"/>
      <c r="E14" s="57"/>
      <c r="F14" s="57"/>
    </row>
    <row r="15" ht="29.3" customHeight="1" spans="1:6">
      <c r="A15" s="13"/>
      <c r="B15" s="14"/>
      <c r="C15" s="13" t="s">
        <v>50</v>
      </c>
      <c r="D15" s="57">
        <v>37.332066</v>
      </c>
      <c r="E15" s="57">
        <v>37.332066</v>
      </c>
      <c r="F15" s="57"/>
    </row>
    <row r="16" ht="29.3" customHeight="1" spans="1:6">
      <c r="A16" s="13"/>
      <c r="B16" s="14"/>
      <c r="C16" s="13" t="s">
        <v>52</v>
      </c>
      <c r="D16" s="57"/>
      <c r="E16" s="57"/>
      <c r="F16" s="57"/>
    </row>
    <row r="17" ht="29.3" customHeight="1" spans="1:6">
      <c r="A17" s="13"/>
      <c r="B17" s="14"/>
      <c r="C17" s="13" t="s">
        <v>54</v>
      </c>
      <c r="D17" s="57"/>
      <c r="E17" s="57"/>
      <c r="F17" s="57"/>
    </row>
    <row r="18" ht="29.3" customHeight="1" spans="1:6">
      <c r="A18" s="13"/>
      <c r="B18" s="14"/>
      <c r="C18" s="13" t="s">
        <v>56</v>
      </c>
      <c r="D18" s="57"/>
      <c r="E18" s="57"/>
      <c r="F18" s="57"/>
    </row>
    <row r="19" ht="29.3" customHeight="1" spans="1:6">
      <c r="A19" s="13"/>
      <c r="B19" s="14"/>
      <c r="C19" s="13" t="s">
        <v>58</v>
      </c>
      <c r="D19" s="57"/>
      <c r="E19" s="57"/>
      <c r="F19" s="57"/>
    </row>
    <row r="20" ht="29.3" customHeight="1" spans="1:6">
      <c r="A20" s="6"/>
      <c r="B20" s="17"/>
      <c r="C20" s="13" t="s">
        <v>60</v>
      </c>
      <c r="D20" s="57"/>
      <c r="E20" s="57"/>
      <c r="F20" s="57"/>
    </row>
    <row r="21" ht="29.3" customHeight="1" spans="1:6">
      <c r="A21" s="6"/>
      <c r="B21" s="17"/>
      <c r="C21" s="13" t="s">
        <v>62</v>
      </c>
      <c r="D21" s="57"/>
      <c r="E21" s="57"/>
      <c r="F21" s="57"/>
    </row>
    <row r="22" ht="29.3" customHeight="1" spans="1:6">
      <c r="A22" s="6"/>
      <c r="B22" s="17"/>
      <c r="C22" s="13" t="s">
        <v>64</v>
      </c>
      <c r="D22" s="57"/>
      <c r="E22" s="57"/>
      <c r="F22" s="57"/>
    </row>
    <row r="23" ht="29.3" customHeight="1" spans="1:6">
      <c r="A23" s="13"/>
      <c r="B23" s="13"/>
      <c r="C23" s="13" t="s">
        <v>66</v>
      </c>
      <c r="D23" s="57"/>
      <c r="E23" s="57"/>
      <c r="F23" s="57"/>
    </row>
    <row r="24" ht="29.3" customHeight="1" spans="1:6">
      <c r="A24" s="13"/>
      <c r="B24" s="13"/>
      <c r="C24" s="13" t="s">
        <v>68</v>
      </c>
      <c r="D24" s="57"/>
      <c r="E24" s="57"/>
      <c r="F24" s="57"/>
    </row>
    <row r="25" ht="29.3" customHeight="1" spans="1:6">
      <c r="A25" s="6"/>
      <c r="B25" s="17"/>
      <c r="C25" s="13" t="s">
        <v>70</v>
      </c>
      <c r="D25" s="57">
        <v>66.099588</v>
      </c>
      <c r="E25" s="57">
        <v>66.099588</v>
      </c>
      <c r="F25" s="57"/>
    </row>
    <row r="26" ht="29.3" customHeight="1" spans="1:6">
      <c r="A26" s="6"/>
      <c r="B26" s="17"/>
      <c r="C26" s="13" t="s">
        <v>72</v>
      </c>
      <c r="D26" s="57"/>
      <c r="E26" s="57"/>
      <c r="F26" s="57"/>
    </row>
    <row r="27" ht="29.3" customHeight="1" spans="1:6">
      <c r="A27" s="13"/>
      <c r="B27" s="14"/>
      <c r="C27" s="13" t="s">
        <v>74</v>
      </c>
      <c r="D27" s="57"/>
      <c r="E27" s="57"/>
      <c r="F27" s="57"/>
    </row>
    <row r="28" ht="29.3" customHeight="1" spans="1:6">
      <c r="A28" s="6"/>
      <c r="B28" s="17"/>
      <c r="C28" s="13" t="s">
        <v>76</v>
      </c>
      <c r="D28" s="57"/>
      <c r="E28" s="57"/>
      <c r="F28" s="57"/>
    </row>
    <row r="29" ht="29.3" customHeight="1" spans="1:6">
      <c r="A29" s="13"/>
      <c r="B29" s="13"/>
      <c r="C29" s="13" t="s">
        <v>78</v>
      </c>
      <c r="D29" s="57"/>
      <c r="E29" s="57"/>
      <c r="F29" s="57"/>
    </row>
    <row r="30" ht="29.3" customHeight="1" spans="1:6">
      <c r="A30" s="13"/>
      <c r="B30" s="13"/>
      <c r="C30" s="13" t="s">
        <v>80</v>
      </c>
      <c r="D30" s="57"/>
      <c r="E30" s="57"/>
      <c r="F30" s="57"/>
    </row>
    <row r="31" ht="29.3" customHeight="1" spans="1:6">
      <c r="A31" s="13"/>
      <c r="B31" s="13"/>
      <c r="C31" s="13" t="s">
        <v>82</v>
      </c>
      <c r="D31" s="57"/>
      <c r="E31" s="57"/>
      <c r="F31" s="57"/>
    </row>
    <row r="32" ht="29.3" customHeight="1" spans="1:6">
      <c r="A32" s="13"/>
      <c r="B32" s="13"/>
      <c r="C32" s="13" t="s">
        <v>84</v>
      </c>
      <c r="D32" s="57"/>
      <c r="E32" s="57"/>
      <c r="F32" s="57"/>
    </row>
    <row r="33" ht="29.3" customHeight="1" spans="1:6">
      <c r="A33" s="13"/>
      <c r="B33" s="13"/>
      <c r="C33" s="13" t="s">
        <v>86</v>
      </c>
      <c r="D33" s="57"/>
      <c r="E33" s="57"/>
      <c r="F33" s="57"/>
    </row>
    <row r="34" ht="29.3" customHeight="1" spans="1:6">
      <c r="A34" s="13"/>
      <c r="B34" s="13"/>
      <c r="C34" s="13" t="s">
        <v>88</v>
      </c>
      <c r="D34" s="57"/>
      <c r="E34" s="57"/>
      <c r="F34" s="57"/>
    </row>
    <row r="35" ht="29.3" customHeight="1" spans="1:6">
      <c r="A35" s="13"/>
      <c r="B35" s="13"/>
      <c r="C35" s="13" t="s">
        <v>90</v>
      </c>
      <c r="D35" s="57"/>
      <c r="E35" s="57"/>
      <c r="F35" s="57"/>
    </row>
    <row r="36" ht="29.3" customHeight="1" spans="1:6">
      <c r="A36" s="13"/>
      <c r="B36" s="13"/>
      <c r="C36" s="13"/>
      <c r="D36" s="13"/>
      <c r="E36" s="13"/>
      <c r="F36" s="13"/>
    </row>
    <row r="37" ht="29.3" customHeight="1" spans="1:6">
      <c r="A37" s="13"/>
      <c r="B37" s="13"/>
      <c r="C37" s="13"/>
      <c r="D37" s="13"/>
      <c r="E37" s="13"/>
      <c r="F37" s="13"/>
    </row>
    <row r="38" ht="29.3" customHeight="1" spans="1:6">
      <c r="A38" s="13"/>
      <c r="B38" s="13"/>
      <c r="C38" s="13"/>
      <c r="D38" s="13"/>
      <c r="E38" s="13"/>
      <c r="F38" s="13"/>
    </row>
    <row r="39" ht="29.3" customHeight="1" spans="1:6">
      <c r="A39" s="13"/>
      <c r="B39" s="13"/>
      <c r="C39" s="13"/>
      <c r="D39" s="13"/>
      <c r="E39" s="13"/>
      <c r="F39" s="13"/>
    </row>
    <row r="40" ht="29.3" customHeight="1" spans="1:6">
      <c r="A40" s="13"/>
      <c r="B40" s="13"/>
      <c r="C40" s="13"/>
      <c r="D40" s="13"/>
      <c r="E40" s="13"/>
      <c r="F40" s="13"/>
    </row>
    <row r="41" ht="29.3" customHeight="1" spans="1:6">
      <c r="A41" s="13"/>
      <c r="B41" s="13"/>
      <c r="C41" s="13"/>
      <c r="D41" s="13"/>
      <c r="E41" s="13"/>
      <c r="F41" s="13"/>
    </row>
    <row r="42" ht="29.3" customHeight="1" spans="1:6">
      <c r="A42" s="4" t="s">
        <v>106</v>
      </c>
      <c r="B42" s="14">
        <v>1063.489987</v>
      </c>
      <c r="C42" s="4" t="s">
        <v>107</v>
      </c>
      <c r="D42" s="14">
        <v>1063.489987</v>
      </c>
      <c r="E42" s="14">
        <v>1063.489987</v>
      </c>
      <c r="F42" s="14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2" sqref="A2:G2"/>
    </sheetView>
  </sheetViews>
  <sheetFormatPr defaultColWidth="9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34" t="s">
        <v>109</v>
      </c>
      <c r="B2" s="34"/>
      <c r="C2" s="34"/>
      <c r="D2" s="34"/>
      <c r="E2" s="34"/>
      <c r="F2" s="34"/>
      <c r="G2" s="34"/>
    </row>
    <row r="3" ht="25" customHeight="1" spans="1:7">
      <c r="A3" s="35" t="s">
        <v>5</v>
      </c>
      <c r="B3" s="35"/>
      <c r="C3" s="35"/>
      <c r="D3" s="35"/>
      <c r="E3" s="35"/>
      <c r="F3" s="1"/>
      <c r="G3" s="45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7"/>
      <c r="B6" s="50"/>
      <c r="C6" s="51"/>
      <c r="D6" s="6" t="s">
        <v>103</v>
      </c>
      <c r="E6" s="52">
        <v>1063.489987</v>
      </c>
      <c r="F6" s="52">
        <v>1063.489987</v>
      </c>
      <c r="G6" s="52"/>
    </row>
    <row r="7" ht="19.55" customHeight="1" spans="1:7">
      <c r="A7" s="53" t="s">
        <v>114</v>
      </c>
      <c r="B7" s="53"/>
      <c r="C7" s="53"/>
      <c r="D7" s="10" t="s">
        <v>115</v>
      </c>
      <c r="E7" s="52">
        <v>863.6631</v>
      </c>
      <c r="F7" s="52">
        <v>863.6631</v>
      </c>
      <c r="G7" s="52"/>
    </row>
    <row r="8" ht="19.55" customHeight="1" spans="1:7">
      <c r="A8" s="10" t="s">
        <v>116</v>
      </c>
      <c r="B8" s="10"/>
      <c r="C8" s="10"/>
      <c r="D8" s="35" t="s">
        <v>117</v>
      </c>
      <c r="E8" s="52">
        <v>863.6631</v>
      </c>
      <c r="F8" s="52">
        <v>863.6631</v>
      </c>
      <c r="G8" s="52"/>
    </row>
    <row r="9" ht="19.55" customHeight="1" spans="1:7">
      <c r="A9" s="12" t="s">
        <v>118</v>
      </c>
      <c r="B9" s="12"/>
      <c r="C9" s="12"/>
      <c r="D9" s="12" t="s">
        <v>119</v>
      </c>
      <c r="E9" s="54">
        <v>863.6631</v>
      </c>
      <c r="F9" s="54">
        <v>863.6631</v>
      </c>
      <c r="G9" s="54"/>
    </row>
    <row r="10" ht="19.55" customHeight="1" spans="1:7">
      <c r="A10" s="53" t="s">
        <v>120</v>
      </c>
      <c r="B10" s="53"/>
      <c r="C10" s="53"/>
      <c r="D10" s="10" t="s">
        <v>121</v>
      </c>
      <c r="E10" s="52">
        <v>37.332066</v>
      </c>
      <c r="F10" s="52">
        <v>37.332066</v>
      </c>
      <c r="G10" s="52"/>
    </row>
    <row r="11" ht="19.55" customHeight="1" spans="1:7">
      <c r="A11" s="10" t="s">
        <v>122</v>
      </c>
      <c r="B11" s="10"/>
      <c r="C11" s="10"/>
      <c r="D11" s="35" t="s">
        <v>123</v>
      </c>
      <c r="E11" s="52">
        <v>37.332066</v>
      </c>
      <c r="F11" s="52">
        <v>37.332066</v>
      </c>
      <c r="G11" s="52"/>
    </row>
    <row r="12" ht="19.55" customHeight="1" spans="1:7">
      <c r="A12" s="12" t="s">
        <v>124</v>
      </c>
      <c r="B12" s="12"/>
      <c r="C12" s="12"/>
      <c r="D12" s="12" t="s">
        <v>125</v>
      </c>
      <c r="E12" s="54">
        <v>37.332066</v>
      </c>
      <c r="F12" s="54">
        <v>37.332066</v>
      </c>
      <c r="G12" s="54"/>
    </row>
    <row r="13" ht="19.55" customHeight="1" spans="1:7">
      <c r="A13" s="53" t="s">
        <v>126</v>
      </c>
      <c r="B13" s="53"/>
      <c r="C13" s="53"/>
      <c r="D13" s="10" t="s">
        <v>127</v>
      </c>
      <c r="E13" s="52">
        <v>96.395233</v>
      </c>
      <c r="F13" s="52">
        <v>96.395233</v>
      </c>
      <c r="G13" s="52"/>
    </row>
    <row r="14" ht="19.55" customHeight="1" spans="1:7">
      <c r="A14" s="10" t="s">
        <v>128</v>
      </c>
      <c r="B14" s="10"/>
      <c r="C14" s="10"/>
      <c r="D14" s="35" t="s">
        <v>129</v>
      </c>
      <c r="E14" s="52">
        <v>88.132784</v>
      </c>
      <c r="F14" s="52">
        <v>88.132784</v>
      </c>
      <c r="G14" s="52"/>
    </row>
    <row r="15" ht="25" customHeight="1" spans="1:7">
      <c r="A15" s="12" t="s">
        <v>130</v>
      </c>
      <c r="B15" s="12"/>
      <c r="C15" s="12"/>
      <c r="D15" s="12" t="s">
        <v>131</v>
      </c>
      <c r="E15" s="54">
        <v>88.132784</v>
      </c>
      <c r="F15" s="54">
        <v>88.132784</v>
      </c>
      <c r="G15" s="54"/>
    </row>
    <row r="16" ht="19.55" customHeight="1" spans="1:7">
      <c r="A16" s="10" t="s">
        <v>132</v>
      </c>
      <c r="B16" s="10"/>
      <c r="C16" s="10"/>
      <c r="D16" s="35" t="s">
        <v>133</v>
      </c>
      <c r="E16" s="52">
        <v>8.262449</v>
      </c>
      <c r="F16" s="52">
        <v>8.262449</v>
      </c>
      <c r="G16" s="52"/>
    </row>
    <row r="17" ht="19.55" customHeight="1" spans="1:7">
      <c r="A17" s="12" t="s">
        <v>134</v>
      </c>
      <c r="B17" s="12"/>
      <c r="C17" s="12"/>
      <c r="D17" s="12" t="s">
        <v>135</v>
      </c>
      <c r="E17" s="54">
        <v>8.262449</v>
      </c>
      <c r="F17" s="54">
        <v>8.262449</v>
      </c>
      <c r="G17" s="54"/>
    </row>
    <row r="18" ht="19.55" customHeight="1" spans="1:7">
      <c r="A18" s="53" t="s">
        <v>136</v>
      </c>
      <c r="B18" s="53"/>
      <c r="C18" s="53"/>
      <c r="D18" s="10" t="s">
        <v>137</v>
      </c>
      <c r="E18" s="52">
        <v>66.099588</v>
      </c>
      <c r="F18" s="52">
        <v>66.099588</v>
      </c>
      <c r="G18" s="52"/>
    </row>
    <row r="19" ht="19.55" customHeight="1" spans="1:7">
      <c r="A19" s="10" t="s">
        <v>138</v>
      </c>
      <c r="B19" s="10"/>
      <c r="C19" s="10"/>
      <c r="D19" s="35" t="s">
        <v>139</v>
      </c>
      <c r="E19" s="52">
        <v>66.099588</v>
      </c>
      <c r="F19" s="52">
        <v>66.099588</v>
      </c>
      <c r="G19" s="52"/>
    </row>
    <row r="20" ht="19.55" customHeight="1" spans="1:7">
      <c r="A20" s="12" t="s">
        <v>140</v>
      </c>
      <c r="B20" s="12"/>
      <c r="C20" s="12"/>
      <c r="D20" s="12" t="s">
        <v>51</v>
      </c>
      <c r="E20" s="54">
        <v>66.099588</v>
      </c>
      <c r="F20" s="54">
        <v>66.099588</v>
      </c>
      <c r="G20" s="54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6"/>
  <sheetViews>
    <sheetView tabSelected="1" workbookViewId="0">
      <selection activeCell="A2" sqref="A2:E2"/>
    </sheetView>
  </sheetViews>
  <sheetFormatPr defaultColWidth="9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34" t="s">
        <v>142</v>
      </c>
      <c r="B2" s="34"/>
      <c r="C2" s="34"/>
      <c r="D2" s="34"/>
      <c r="E2" s="34"/>
    </row>
    <row r="3" ht="25" customHeight="1" spans="1:5">
      <c r="A3" s="35" t="s">
        <v>5</v>
      </c>
      <c r="B3" s="35"/>
      <c r="C3" s="35"/>
      <c r="D3" s="1"/>
      <c r="E3" s="45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13" t="s">
        <v>145</v>
      </c>
      <c r="B6" s="13" t="s">
        <v>145</v>
      </c>
      <c r="C6" s="13">
        <v>1</v>
      </c>
      <c r="D6" s="13">
        <v>2</v>
      </c>
      <c r="E6" s="13">
        <v>3</v>
      </c>
    </row>
    <row r="7" ht="19.55" customHeight="1" spans="1:5">
      <c r="A7" s="6"/>
      <c r="B7" s="6" t="s">
        <v>103</v>
      </c>
      <c r="C7" s="52">
        <v>1063.489987</v>
      </c>
      <c r="D7" s="52">
        <v>899.459987</v>
      </c>
      <c r="E7" s="52">
        <v>164.03</v>
      </c>
    </row>
    <row r="8" ht="19.55" customHeight="1" spans="1:5">
      <c r="A8" s="10" t="s">
        <v>146</v>
      </c>
      <c r="B8" s="10" t="s">
        <v>147</v>
      </c>
      <c r="C8" s="52">
        <v>860.773715</v>
      </c>
      <c r="D8" s="52">
        <v>860.773715</v>
      </c>
      <c r="E8" s="52"/>
    </row>
    <row r="9" ht="19.55" customHeight="1" spans="1:5">
      <c r="A9" s="12" t="s">
        <v>148</v>
      </c>
      <c r="B9" s="12" t="s">
        <v>149</v>
      </c>
      <c r="C9" s="54">
        <v>317.1552</v>
      </c>
      <c r="D9" s="54">
        <v>317.1552</v>
      </c>
      <c r="E9" s="54"/>
    </row>
    <row r="10" ht="19.55" customHeight="1" spans="1:5">
      <c r="A10" s="12" t="s">
        <v>150</v>
      </c>
      <c r="B10" s="12" t="s">
        <v>151</v>
      </c>
      <c r="C10" s="54">
        <v>114.2352</v>
      </c>
      <c r="D10" s="54">
        <v>114.2352</v>
      </c>
      <c r="E10" s="54"/>
    </row>
    <row r="11" ht="19.55" customHeight="1" spans="1:5">
      <c r="A11" s="12" t="s">
        <v>152</v>
      </c>
      <c r="B11" s="12" t="s">
        <v>153</v>
      </c>
      <c r="C11" s="54">
        <v>10.5635</v>
      </c>
      <c r="D11" s="54">
        <v>10.5635</v>
      </c>
      <c r="E11" s="54"/>
    </row>
    <row r="12" ht="19.55" customHeight="1" spans="1:5">
      <c r="A12" s="12" t="s">
        <v>154</v>
      </c>
      <c r="B12" s="12" t="s">
        <v>155</v>
      </c>
      <c r="C12" s="54">
        <v>131.2752</v>
      </c>
      <c r="D12" s="54">
        <v>131.2752</v>
      </c>
      <c r="E12" s="54"/>
    </row>
    <row r="13" ht="19.55" customHeight="1" spans="1:5">
      <c r="A13" s="12" t="s">
        <v>156</v>
      </c>
      <c r="B13" s="12" t="s">
        <v>157</v>
      </c>
      <c r="C13" s="54">
        <v>88.132784</v>
      </c>
      <c r="D13" s="54">
        <v>88.132784</v>
      </c>
      <c r="E13" s="54"/>
    </row>
    <row r="14" ht="19.55" customHeight="1" spans="1:5">
      <c r="A14" s="12" t="s">
        <v>158</v>
      </c>
      <c r="B14" s="12" t="s">
        <v>159</v>
      </c>
      <c r="C14" s="54">
        <v>33.049794</v>
      </c>
      <c r="D14" s="54">
        <v>33.049794</v>
      </c>
      <c r="E14" s="54"/>
    </row>
    <row r="15" ht="19.55" customHeight="1" spans="1:5">
      <c r="A15" s="12" t="s">
        <v>160</v>
      </c>
      <c r="B15" s="12" t="s">
        <v>161</v>
      </c>
      <c r="C15" s="54">
        <v>8.262449</v>
      </c>
      <c r="D15" s="54">
        <v>8.262449</v>
      </c>
      <c r="E15" s="54"/>
    </row>
    <row r="16" ht="19.55" customHeight="1" spans="1:5">
      <c r="A16" s="12" t="s">
        <v>162</v>
      </c>
      <c r="B16" s="12" t="s">
        <v>163</v>
      </c>
      <c r="C16" s="54">
        <v>66.099588</v>
      </c>
      <c r="D16" s="54">
        <v>66.099588</v>
      </c>
      <c r="E16" s="54"/>
    </row>
    <row r="17" ht="19.55" customHeight="1" spans="1:5">
      <c r="A17" s="12" t="s">
        <v>164</v>
      </c>
      <c r="B17" s="12" t="s">
        <v>165</v>
      </c>
      <c r="C17" s="54">
        <v>92</v>
      </c>
      <c r="D17" s="54">
        <v>92</v>
      </c>
      <c r="E17" s="54"/>
    </row>
    <row r="18" ht="19.55" customHeight="1" spans="1:5">
      <c r="A18" s="10" t="s">
        <v>166</v>
      </c>
      <c r="B18" s="10" t="s">
        <v>167</v>
      </c>
      <c r="C18" s="52">
        <v>164.03</v>
      </c>
      <c r="D18" s="52"/>
      <c r="E18" s="52">
        <v>164.03</v>
      </c>
    </row>
    <row r="19" ht="19.55" customHeight="1" spans="1:5">
      <c r="A19" s="12" t="s">
        <v>168</v>
      </c>
      <c r="B19" s="12" t="s">
        <v>169</v>
      </c>
      <c r="C19" s="54">
        <v>12.635</v>
      </c>
      <c r="D19" s="54"/>
      <c r="E19" s="54">
        <v>12.635</v>
      </c>
    </row>
    <row r="20" ht="19.55" customHeight="1" spans="1:5">
      <c r="A20" s="12" t="s">
        <v>170</v>
      </c>
      <c r="B20" s="12" t="s">
        <v>171</v>
      </c>
      <c r="C20" s="54">
        <v>5.52</v>
      </c>
      <c r="D20" s="54"/>
      <c r="E20" s="54">
        <v>5.52</v>
      </c>
    </row>
    <row r="21" ht="19.55" customHeight="1" spans="1:5">
      <c r="A21" s="12" t="s">
        <v>172</v>
      </c>
      <c r="B21" s="12" t="s">
        <v>173</v>
      </c>
      <c r="C21" s="54">
        <v>5</v>
      </c>
      <c r="D21" s="54"/>
      <c r="E21" s="54">
        <v>5</v>
      </c>
    </row>
    <row r="22" ht="19.55" customHeight="1" spans="1:5">
      <c r="A22" s="12" t="s">
        <v>174</v>
      </c>
      <c r="B22" s="12" t="s">
        <v>175</v>
      </c>
      <c r="C22" s="54">
        <v>140.875</v>
      </c>
      <c r="D22" s="54"/>
      <c r="E22" s="54">
        <v>140.875</v>
      </c>
    </row>
    <row r="23" ht="19.55" customHeight="1" spans="1:5">
      <c r="A23" s="10" t="s">
        <v>176</v>
      </c>
      <c r="B23" s="10" t="s">
        <v>177</v>
      </c>
      <c r="C23" s="52">
        <v>38.686272</v>
      </c>
      <c r="D23" s="52">
        <v>38.686272</v>
      </c>
      <c r="E23" s="52"/>
    </row>
    <row r="24" ht="19.55" customHeight="1" spans="1:5">
      <c r="A24" s="12" t="s">
        <v>178</v>
      </c>
      <c r="B24" s="12" t="s">
        <v>179</v>
      </c>
      <c r="C24" s="54">
        <v>10.116</v>
      </c>
      <c r="D24" s="54">
        <v>10.116</v>
      </c>
      <c r="E24" s="54"/>
    </row>
    <row r="25" ht="19.55" customHeight="1" spans="1:5">
      <c r="A25" s="12" t="s">
        <v>180</v>
      </c>
      <c r="B25" s="12" t="s">
        <v>181</v>
      </c>
      <c r="C25" s="54">
        <v>4.282272</v>
      </c>
      <c r="D25" s="54">
        <v>4.282272</v>
      </c>
      <c r="E25" s="54"/>
    </row>
    <row r="26" ht="19.55" customHeight="1" spans="1:5">
      <c r="A26" s="12" t="s">
        <v>182</v>
      </c>
      <c r="B26" s="12" t="s">
        <v>183</v>
      </c>
      <c r="C26" s="54">
        <v>24.288</v>
      </c>
      <c r="D26" s="54">
        <v>24.288</v>
      </c>
      <c r="E26" s="54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G11" sqref="G11"/>
    </sheetView>
  </sheetViews>
  <sheetFormatPr defaultColWidth="9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184</v>
      </c>
      <c r="B1" s="1"/>
    </row>
    <row r="2" ht="29.3" customHeight="1" spans="1:12">
      <c r="A2" s="34" t="s">
        <v>185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25" customHeight="1" spans="1:12">
      <c r="A3" s="35" t="s">
        <v>5</v>
      </c>
      <c r="B3" s="35"/>
      <c r="C3" s="35"/>
      <c r="D3" s="35"/>
      <c r="E3" s="1"/>
      <c r="F3" s="1"/>
      <c r="G3" s="1"/>
      <c r="H3" s="1"/>
      <c r="I3" s="1"/>
      <c r="J3" s="1"/>
      <c r="K3" s="1"/>
      <c r="L3" s="45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103</v>
      </c>
      <c r="H6" s="4" t="s">
        <v>190</v>
      </c>
      <c r="I6" s="4" t="s">
        <v>191</v>
      </c>
      <c r="J6" s="4" t="s">
        <v>192</v>
      </c>
      <c r="K6" s="4" t="s">
        <v>193</v>
      </c>
      <c r="L6" s="4"/>
    </row>
    <row r="7" ht="19.55" customHeight="1" spans="1:12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/>
    </row>
    <row r="8" ht="19.55" customHeight="1" spans="1:12">
      <c r="A8" s="6" t="s">
        <v>103</v>
      </c>
      <c r="B8" s="52">
        <v>17.635</v>
      </c>
      <c r="C8" s="52">
        <v>12.635</v>
      </c>
      <c r="D8" s="52"/>
      <c r="E8" s="52">
        <v>5</v>
      </c>
      <c r="F8" s="52"/>
      <c r="G8" s="6">
        <v>18.3</v>
      </c>
      <c r="H8" s="6">
        <v>13.3</v>
      </c>
      <c r="I8" s="6"/>
      <c r="J8" s="6">
        <v>5</v>
      </c>
      <c r="K8" s="6"/>
      <c r="L8" s="6"/>
    </row>
    <row r="9" ht="56" customHeight="1" spans="1:12">
      <c r="A9" s="12" t="s">
        <v>194</v>
      </c>
      <c r="B9" s="54">
        <v>17.635</v>
      </c>
      <c r="C9" s="54">
        <v>12.635</v>
      </c>
      <c r="D9" s="54"/>
      <c r="E9" s="54">
        <v>5</v>
      </c>
      <c r="F9" s="54"/>
      <c r="G9" s="13">
        <f>H9+J9</f>
        <v>18.3</v>
      </c>
      <c r="H9" s="13">
        <v>13.3</v>
      </c>
      <c r="I9" s="13"/>
      <c r="J9" s="13">
        <v>5</v>
      </c>
      <c r="K9" s="13"/>
      <c r="L9" s="13" t="s">
        <v>195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0" sqref="A10"/>
    </sheetView>
  </sheetViews>
  <sheetFormatPr defaultColWidth="9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196</v>
      </c>
      <c r="B1" s="1"/>
      <c r="C1" s="1"/>
    </row>
    <row r="2" ht="32.75" customHeight="1" spans="1:7">
      <c r="A2" s="34" t="s">
        <v>197</v>
      </c>
      <c r="B2" s="34"/>
      <c r="C2" s="34"/>
      <c r="D2" s="34"/>
      <c r="E2" s="34"/>
      <c r="F2" s="34"/>
      <c r="G2" s="34"/>
    </row>
    <row r="3" ht="25" customHeight="1" spans="1:7">
      <c r="A3" s="35" t="s">
        <v>5</v>
      </c>
      <c r="B3" s="35"/>
      <c r="C3" s="35"/>
      <c r="D3" s="35"/>
      <c r="E3" s="35"/>
      <c r="F3" s="1"/>
      <c r="G3" s="45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7"/>
      <c r="B6" s="50"/>
      <c r="C6" s="51"/>
      <c r="D6" s="6" t="s">
        <v>103</v>
      </c>
      <c r="E6" s="52"/>
      <c r="F6" s="52"/>
      <c r="G6" s="52"/>
    </row>
    <row r="7" ht="19.55" customHeight="1" spans="1:7">
      <c r="A7" s="53"/>
      <c r="B7" s="53"/>
      <c r="C7" s="53"/>
      <c r="D7" s="10"/>
      <c r="E7" s="52"/>
      <c r="F7" s="52"/>
      <c r="G7" s="52"/>
    </row>
    <row r="8" ht="19.55" customHeight="1" spans="1:7">
      <c r="A8" s="10"/>
      <c r="B8" s="10"/>
      <c r="C8" s="10"/>
      <c r="D8" s="35"/>
      <c r="E8" s="52"/>
      <c r="F8" s="52"/>
      <c r="G8" s="52"/>
    </row>
    <row r="9" ht="19.55" customHeight="1" spans="1:7">
      <c r="A9" s="12"/>
      <c r="B9" s="12"/>
      <c r="C9" s="12"/>
      <c r="D9" s="12"/>
      <c r="E9" s="54"/>
      <c r="F9" s="54"/>
      <c r="G9" s="54"/>
    </row>
    <row r="10" spans="1:1">
      <c r="A10" s="32" t="s">
        <v>198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topLeftCell="A25" workbookViewId="0">
      <selection activeCell="A1" sqref="A1"/>
    </sheetView>
  </sheetViews>
  <sheetFormatPr defaultColWidth="9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199</v>
      </c>
    </row>
    <row r="2" ht="33.6" customHeight="1" spans="1:4">
      <c r="A2" s="2" t="s">
        <v>200</v>
      </c>
      <c r="B2" s="2"/>
      <c r="C2" s="2"/>
      <c r="D2" s="2"/>
    </row>
    <row r="3" ht="31.05" customHeight="1" spans="1:4">
      <c r="A3" s="3" t="s">
        <v>5</v>
      </c>
      <c r="B3" s="3"/>
      <c r="C3" s="55" t="s">
        <v>6</v>
      </c>
      <c r="D3" s="55"/>
    </row>
    <row r="4" ht="42.25" customHeight="1" spans="1:4">
      <c r="A4" s="56" t="s">
        <v>7</v>
      </c>
      <c r="B4" s="56"/>
      <c r="C4" s="56" t="s">
        <v>8</v>
      </c>
      <c r="D4" s="56"/>
    </row>
    <row r="5" ht="38.8" customHeight="1" spans="1:4">
      <c r="A5" s="56" t="s">
        <v>9</v>
      </c>
      <c r="B5" s="56" t="s">
        <v>10</v>
      </c>
      <c r="C5" s="56" t="s">
        <v>13</v>
      </c>
      <c r="D5" s="56" t="s">
        <v>10</v>
      </c>
    </row>
    <row r="6" ht="29.3" customHeight="1" spans="1:4">
      <c r="A6" s="6" t="s">
        <v>201</v>
      </c>
      <c r="B6" s="14">
        <v>1063.489987</v>
      </c>
      <c r="C6" s="13" t="s">
        <v>17</v>
      </c>
      <c r="D6" s="57">
        <v>863.6631</v>
      </c>
    </row>
    <row r="7" ht="29.3" customHeight="1" spans="1:4">
      <c r="A7" s="6" t="s">
        <v>202</v>
      </c>
      <c r="B7" s="14"/>
      <c r="C7" s="13" t="s">
        <v>21</v>
      </c>
      <c r="D7" s="57"/>
    </row>
    <row r="8" ht="29.3" customHeight="1" spans="1:4">
      <c r="A8" s="6" t="s">
        <v>203</v>
      </c>
      <c r="B8" s="14"/>
      <c r="C8" s="13" t="s">
        <v>25</v>
      </c>
      <c r="D8" s="57"/>
    </row>
    <row r="9" ht="29.3" customHeight="1" spans="1:4">
      <c r="A9" s="6" t="s">
        <v>26</v>
      </c>
      <c r="B9" s="14"/>
      <c r="C9" s="13" t="s">
        <v>29</v>
      </c>
      <c r="D9" s="57"/>
    </row>
    <row r="10" ht="29.3" customHeight="1" spans="1:4">
      <c r="A10" s="13" t="s">
        <v>30</v>
      </c>
      <c r="B10" s="14"/>
      <c r="C10" s="13" t="s">
        <v>33</v>
      </c>
      <c r="D10" s="57"/>
    </row>
    <row r="11" ht="29.3" customHeight="1" spans="1:4">
      <c r="A11" s="13" t="s">
        <v>34</v>
      </c>
      <c r="B11" s="14"/>
      <c r="C11" s="13" t="s">
        <v>37</v>
      </c>
      <c r="D11" s="57"/>
    </row>
    <row r="12" ht="29.3" customHeight="1" spans="1:4">
      <c r="A12" s="13" t="s">
        <v>38</v>
      </c>
      <c r="B12" s="14"/>
      <c r="C12" s="13" t="s">
        <v>41</v>
      </c>
      <c r="D12" s="57"/>
    </row>
    <row r="13" ht="29.3" customHeight="1" spans="1:4">
      <c r="A13" s="6" t="s">
        <v>42</v>
      </c>
      <c r="B13" s="14"/>
      <c r="C13" s="13" t="s">
        <v>45</v>
      </c>
      <c r="D13" s="57">
        <v>96.395233</v>
      </c>
    </row>
    <row r="14" ht="29.3" customHeight="1" spans="1:4">
      <c r="A14" s="13"/>
      <c r="B14" s="14"/>
      <c r="C14" s="13" t="s">
        <v>48</v>
      </c>
      <c r="D14" s="57"/>
    </row>
    <row r="15" ht="29.3" customHeight="1" spans="1:4">
      <c r="A15" s="13"/>
      <c r="B15" s="14"/>
      <c r="C15" s="13" t="s">
        <v>50</v>
      </c>
      <c r="D15" s="57">
        <v>37.332066</v>
      </c>
    </row>
    <row r="16" ht="29.3" customHeight="1" spans="1:4">
      <c r="A16" s="13"/>
      <c r="B16" s="14"/>
      <c r="C16" s="13" t="s">
        <v>52</v>
      </c>
      <c r="D16" s="57"/>
    </row>
    <row r="17" ht="29.3" customHeight="1" spans="1:4">
      <c r="A17" s="13"/>
      <c r="B17" s="14"/>
      <c r="C17" s="13" t="s">
        <v>54</v>
      </c>
      <c r="D17" s="57"/>
    </row>
    <row r="18" ht="29.3" customHeight="1" spans="1:4">
      <c r="A18" s="13"/>
      <c r="B18" s="14"/>
      <c r="C18" s="13" t="s">
        <v>56</v>
      </c>
      <c r="D18" s="57"/>
    </row>
    <row r="19" ht="29.3" customHeight="1" spans="1:4">
      <c r="A19" s="13"/>
      <c r="B19" s="14"/>
      <c r="C19" s="13" t="s">
        <v>58</v>
      </c>
      <c r="D19" s="57"/>
    </row>
    <row r="20" ht="29.3" customHeight="1" spans="1:4">
      <c r="A20" s="6"/>
      <c r="B20" s="17"/>
      <c r="C20" s="13" t="s">
        <v>60</v>
      </c>
      <c r="D20" s="57"/>
    </row>
    <row r="21" ht="29.3" customHeight="1" spans="1:4">
      <c r="A21" s="6"/>
      <c r="B21" s="17"/>
      <c r="C21" s="13" t="s">
        <v>62</v>
      </c>
      <c r="D21" s="57"/>
    </row>
    <row r="22" ht="29.3" customHeight="1" spans="1:4">
      <c r="A22" s="6"/>
      <c r="B22" s="17"/>
      <c r="C22" s="13" t="s">
        <v>64</v>
      </c>
      <c r="D22" s="57"/>
    </row>
    <row r="23" ht="29.3" customHeight="1" spans="1:4">
      <c r="A23" s="13"/>
      <c r="B23" s="13"/>
      <c r="C23" s="13" t="s">
        <v>66</v>
      </c>
      <c r="D23" s="57"/>
    </row>
    <row r="24" ht="29.3" customHeight="1" spans="1:4">
      <c r="A24" s="13"/>
      <c r="B24" s="13"/>
      <c r="C24" s="13" t="s">
        <v>68</v>
      </c>
      <c r="D24" s="57"/>
    </row>
    <row r="25" ht="29.3" customHeight="1" spans="1:4">
      <c r="A25" s="6"/>
      <c r="B25" s="17"/>
      <c r="C25" s="13" t="s">
        <v>70</v>
      </c>
      <c r="D25" s="57">
        <v>66.099588</v>
      </c>
    </row>
    <row r="26" ht="29.3" customHeight="1" spans="1:4">
      <c r="A26" s="6"/>
      <c r="B26" s="17"/>
      <c r="C26" s="13" t="s">
        <v>72</v>
      </c>
      <c r="D26" s="57"/>
    </row>
    <row r="27" ht="29.3" customHeight="1" spans="1:4">
      <c r="A27" s="13"/>
      <c r="B27" s="14"/>
      <c r="C27" s="13" t="s">
        <v>74</v>
      </c>
      <c r="D27" s="57"/>
    </row>
    <row r="28" ht="29.3" customHeight="1" spans="1:4">
      <c r="A28" s="6"/>
      <c r="B28" s="17"/>
      <c r="C28" s="13" t="s">
        <v>76</v>
      </c>
      <c r="D28" s="57"/>
    </row>
    <row r="29" ht="29.3" customHeight="1" spans="1:4">
      <c r="A29" s="13"/>
      <c r="B29" s="13"/>
      <c r="C29" s="13" t="s">
        <v>78</v>
      </c>
      <c r="D29" s="57"/>
    </row>
    <row r="30" ht="29.3" customHeight="1" spans="1:4">
      <c r="A30" s="13"/>
      <c r="B30" s="13"/>
      <c r="C30" s="13" t="s">
        <v>80</v>
      </c>
      <c r="D30" s="57"/>
    </row>
    <row r="31" ht="29.3" customHeight="1" spans="1:4">
      <c r="A31" s="13"/>
      <c r="B31" s="13"/>
      <c r="C31" s="13" t="s">
        <v>82</v>
      </c>
      <c r="D31" s="57"/>
    </row>
    <row r="32" ht="29.3" customHeight="1" spans="1:4">
      <c r="A32" s="13"/>
      <c r="B32" s="13"/>
      <c r="C32" s="13" t="s">
        <v>84</v>
      </c>
      <c r="D32" s="57"/>
    </row>
    <row r="33" ht="29.3" customHeight="1" spans="1:4">
      <c r="A33" s="13"/>
      <c r="B33" s="13"/>
      <c r="C33" s="13" t="s">
        <v>86</v>
      </c>
      <c r="D33" s="57"/>
    </row>
    <row r="34" ht="29.3" customHeight="1" spans="1:4">
      <c r="A34" s="13"/>
      <c r="B34" s="13"/>
      <c r="C34" s="13" t="s">
        <v>88</v>
      </c>
      <c r="D34" s="57"/>
    </row>
    <row r="35" ht="29.3" customHeight="1" spans="1:4">
      <c r="A35" s="13"/>
      <c r="B35" s="13"/>
      <c r="C35" s="13" t="s">
        <v>90</v>
      </c>
      <c r="D35" s="57"/>
    </row>
    <row r="36" ht="29.3" customHeight="1" spans="1:4">
      <c r="A36" s="6"/>
      <c r="B36" s="17"/>
      <c r="C36" s="6"/>
      <c r="D36" s="17"/>
    </row>
    <row r="37" ht="29.3" customHeight="1" spans="1:4">
      <c r="A37" s="6"/>
      <c r="B37" s="17"/>
      <c r="C37" s="6"/>
      <c r="D37" s="17"/>
    </row>
    <row r="38" ht="29.3" customHeight="1" spans="1:4">
      <c r="A38" s="13"/>
      <c r="B38" s="14"/>
      <c r="C38" s="13"/>
      <c r="D38" s="14"/>
    </row>
    <row r="39" ht="29.3" customHeight="1" spans="1:4">
      <c r="A39" s="6" t="s">
        <v>99</v>
      </c>
      <c r="B39" s="17">
        <v>1063.489987</v>
      </c>
      <c r="C39" s="6" t="s">
        <v>100</v>
      </c>
      <c r="D39" s="52">
        <v>1063.489987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workbookViewId="0">
      <selection activeCell="A1" sqref="A1:B1"/>
    </sheetView>
  </sheetViews>
  <sheetFormatPr defaultColWidth="9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204</v>
      </c>
      <c r="B1" s="1"/>
    </row>
    <row r="2" ht="27.6" customHeight="1" spans="1:10">
      <c r="A2" s="34" t="s">
        <v>205</v>
      </c>
      <c r="B2" s="34"/>
      <c r="C2" s="34"/>
      <c r="D2" s="34"/>
      <c r="E2" s="34"/>
      <c r="F2" s="34"/>
      <c r="G2" s="34"/>
      <c r="H2" s="34"/>
      <c r="I2" s="34"/>
      <c r="J2" s="34"/>
    </row>
    <row r="3" ht="25" customHeight="1" spans="1:10">
      <c r="A3" s="35" t="s">
        <v>5</v>
      </c>
      <c r="B3" s="35"/>
      <c r="C3" s="35"/>
      <c r="D3" s="1"/>
      <c r="E3" s="1"/>
      <c r="F3" s="1"/>
      <c r="G3" s="1"/>
      <c r="H3" s="1"/>
      <c r="I3" s="45" t="s">
        <v>6</v>
      </c>
      <c r="J3" s="45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206</v>
      </c>
      <c r="E4" s="4" t="s">
        <v>207</v>
      </c>
      <c r="F4" s="4" t="s">
        <v>208</v>
      </c>
      <c r="G4" s="4" t="s">
        <v>209</v>
      </c>
      <c r="H4" s="4"/>
      <c r="I4" s="4"/>
      <c r="J4" s="4" t="s">
        <v>210</v>
      </c>
    </row>
    <row r="5" ht="49.15" customHeight="1" spans="1:10">
      <c r="A5" s="4"/>
      <c r="B5" s="4"/>
      <c r="C5" s="4"/>
      <c r="D5" s="4"/>
      <c r="E5" s="4"/>
      <c r="F5" s="4"/>
      <c r="G5" s="4" t="s">
        <v>211</v>
      </c>
      <c r="H5" s="4" t="s">
        <v>212</v>
      </c>
      <c r="I5" s="4" t="s">
        <v>209</v>
      </c>
      <c r="J5" s="4"/>
    </row>
    <row r="6" ht="19.55" customHeight="1" spans="1:10">
      <c r="A6" s="6"/>
      <c r="B6" s="6" t="s">
        <v>103</v>
      </c>
      <c r="C6" s="52">
        <v>1063.489987</v>
      </c>
      <c r="D6" s="52">
        <v>1063.489987</v>
      </c>
      <c r="E6" s="52"/>
      <c r="F6" s="52"/>
      <c r="G6" s="52"/>
      <c r="H6" s="52"/>
      <c r="I6" s="52"/>
      <c r="J6" s="6"/>
    </row>
    <row r="7" ht="19.55" customHeight="1" spans="1:10">
      <c r="A7" s="10" t="s">
        <v>114</v>
      </c>
      <c r="B7" s="10" t="s">
        <v>115</v>
      </c>
      <c r="C7" s="52">
        <v>863.6631</v>
      </c>
      <c r="D7" s="52">
        <v>863.6631</v>
      </c>
      <c r="E7" s="52"/>
      <c r="F7" s="52"/>
      <c r="G7" s="52"/>
      <c r="H7" s="52"/>
      <c r="I7" s="52"/>
      <c r="J7" s="6"/>
    </row>
    <row r="8" ht="19.55" customHeight="1" spans="1:10">
      <c r="A8" s="12" t="s">
        <v>116</v>
      </c>
      <c r="B8" s="12" t="s">
        <v>117</v>
      </c>
      <c r="C8" s="54">
        <v>863.6631</v>
      </c>
      <c r="D8" s="54">
        <v>863.6631</v>
      </c>
      <c r="E8" s="54"/>
      <c r="F8" s="54"/>
      <c r="G8" s="54"/>
      <c r="H8" s="54"/>
      <c r="I8" s="54"/>
      <c r="J8" s="13"/>
    </row>
    <row r="9" ht="19.55" customHeight="1" spans="1:10">
      <c r="A9" s="12" t="s">
        <v>213</v>
      </c>
      <c r="B9" s="12" t="s">
        <v>119</v>
      </c>
      <c r="C9" s="54">
        <v>863.6631</v>
      </c>
      <c r="D9" s="54">
        <v>863.6631</v>
      </c>
      <c r="E9" s="54"/>
      <c r="F9" s="54"/>
      <c r="G9" s="54"/>
      <c r="H9" s="54"/>
      <c r="I9" s="54"/>
      <c r="J9" s="13"/>
    </row>
    <row r="10" ht="19.55" customHeight="1" spans="1:10">
      <c r="A10" s="10" t="s">
        <v>126</v>
      </c>
      <c r="B10" s="10" t="s">
        <v>127</v>
      </c>
      <c r="C10" s="52">
        <v>96.395233</v>
      </c>
      <c r="D10" s="52">
        <v>96.395233</v>
      </c>
      <c r="E10" s="52"/>
      <c r="F10" s="52"/>
      <c r="G10" s="52"/>
      <c r="H10" s="52"/>
      <c r="I10" s="52"/>
      <c r="J10" s="6"/>
    </row>
    <row r="11" ht="19.55" customHeight="1" spans="1:10">
      <c r="A11" s="12" t="s">
        <v>128</v>
      </c>
      <c r="B11" s="12" t="s">
        <v>129</v>
      </c>
      <c r="C11" s="54">
        <v>88.132784</v>
      </c>
      <c r="D11" s="54">
        <v>88.132784</v>
      </c>
      <c r="E11" s="54"/>
      <c r="F11" s="54"/>
      <c r="G11" s="54"/>
      <c r="H11" s="54"/>
      <c r="I11" s="54"/>
      <c r="J11" s="13"/>
    </row>
    <row r="12" ht="19.55" customHeight="1" spans="1:10">
      <c r="A12" s="12" t="s">
        <v>214</v>
      </c>
      <c r="B12" s="12" t="s">
        <v>131</v>
      </c>
      <c r="C12" s="54">
        <v>88.132784</v>
      </c>
      <c r="D12" s="54">
        <v>88.132784</v>
      </c>
      <c r="E12" s="54"/>
      <c r="F12" s="54"/>
      <c r="G12" s="54"/>
      <c r="H12" s="54"/>
      <c r="I12" s="54"/>
      <c r="J12" s="13"/>
    </row>
    <row r="13" ht="19.55" customHeight="1" spans="1:10">
      <c r="A13" s="12" t="s">
        <v>132</v>
      </c>
      <c r="B13" s="12" t="s">
        <v>133</v>
      </c>
      <c r="C13" s="54">
        <v>8.262449</v>
      </c>
      <c r="D13" s="54">
        <v>8.262449</v>
      </c>
      <c r="E13" s="54"/>
      <c r="F13" s="54"/>
      <c r="G13" s="54"/>
      <c r="H13" s="54"/>
      <c r="I13" s="54"/>
      <c r="J13" s="13"/>
    </row>
    <row r="14" ht="19.55" customHeight="1" spans="1:10">
      <c r="A14" s="12" t="s">
        <v>215</v>
      </c>
      <c r="B14" s="12" t="s">
        <v>135</v>
      </c>
      <c r="C14" s="54">
        <v>8.262449</v>
      </c>
      <c r="D14" s="54">
        <v>8.262449</v>
      </c>
      <c r="E14" s="54"/>
      <c r="F14" s="54"/>
      <c r="G14" s="54"/>
      <c r="H14" s="54"/>
      <c r="I14" s="54"/>
      <c r="J14" s="13"/>
    </row>
    <row r="15" ht="19.55" customHeight="1" spans="1:10">
      <c r="A15" s="10" t="s">
        <v>120</v>
      </c>
      <c r="B15" s="10" t="s">
        <v>121</v>
      </c>
      <c r="C15" s="52">
        <v>37.332066</v>
      </c>
      <c r="D15" s="52">
        <v>37.332066</v>
      </c>
      <c r="E15" s="52"/>
      <c r="F15" s="52"/>
      <c r="G15" s="52"/>
      <c r="H15" s="52"/>
      <c r="I15" s="52"/>
      <c r="J15" s="6"/>
    </row>
    <row r="16" ht="19.55" customHeight="1" spans="1:10">
      <c r="A16" s="12" t="s">
        <v>122</v>
      </c>
      <c r="B16" s="12" t="s">
        <v>123</v>
      </c>
      <c r="C16" s="54">
        <v>37.332066</v>
      </c>
      <c r="D16" s="54">
        <v>37.332066</v>
      </c>
      <c r="E16" s="54"/>
      <c r="F16" s="54"/>
      <c r="G16" s="54"/>
      <c r="H16" s="54"/>
      <c r="I16" s="54"/>
      <c r="J16" s="13"/>
    </row>
    <row r="17" ht="19.55" customHeight="1" spans="1:10">
      <c r="A17" s="12" t="s">
        <v>216</v>
      </c>
      <c r="B17" s="12" t="s">
        <v>125</v>
      </c>
      <c r="C17" s="54">
        <v>37.332066</v>
      </c>
      <c r="D17" s="54">
        <v>37.332066</v>
      </c>
      <c r="E17" s="54"/>
      <c r="F17" s="54"/>
      <c r="G17" s="54"/>
      <c r="H17" s="54"/>
      <c r="I17" s="54"/>
      <c r="J17" s="13"/>
    </row>
    <row r="18" ht="19.55" customHeight="1" spans="1:10">
      <c r="A18" s="10" t="s">
        <v>136</v>
      </c>
      <c r="B18" s="10" t="s">
        <v>137</v>
      </c>
      <c r="C18" s="52">
        <v>66.099588</v>
      </c>
      <c r="D18" s="52">
        <v>66.099588</v>
      </c>
      <c r="E18" s="52"/>
      <c r="F18" s="52"/>
      <c r="G18" s="52"/>
      <c r="H18" s="52"/>
      <c r="I18" s="52"/>
      <c r="J18" s="6"/>
    </row>
    <row r="19" ht="19.55" customHeight="1" spans="1:10">
      <c r="A19" s="12" t="s">
        <v>138</v>
      </c>
      <c r="B19" s="12" t="s">
        <v>139</v>
      </c>
      <c r="C19" s="54">
        <v>66.099588</v>
      </c>
      <c r="D19" s="54">
        <v>66.099588</v>
      </c>
      <c r="E19" s="54"/>
      <c r="F19" s="54"/>
      <c r="G19" s="54"/>
      <c r="H19" s="54"/>
      <c r="I19" s="54"/>
      <c r="J19" s="13"/>
    </row>
    <row r="20" ht="19.55" customHeight="1" spans="1:10">
      <c r="A20" s="12" t="s">
        <v>217</v>
      </c>
      <c r="B20" s="12" t="s">
        <v>51</v>
      </c>
      <c r="C20" s="54">
        <v>66.099588</v>
      </c>
      <c r="D20" s="54">
        <v>66.099588</v>
      </c>
      <c r="E20" s="54"/>
      <c r="F20" s="54"/>
      <c r="G20" s="54"/>
      <c r="H20" s="54"/>
      <c r="I20" s="54"/>
      <c r="J20" s="13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蝉想</cp:lastModifiedBy>
  <dcterms:created xsi:type="dcterms:W3CDTF">2023-09-25T20:35:16Z</dcterms:created>
  <dcterms:modified xsi:type="dcterms:W3CDTF">2023-09-25T20:41:05Z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FA1F12DE518D404E8C6C3BE0A5017E8F_13</vt:lpwstr>
  </property>
</Properties>
</file>