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政府采购预算表!$A$8:$W$97</definedName>
  </definedNames>
  <calcPr calcId="144525"/>
</workbook>
</file>

<file path=xl/sharedStrings.xml><?xml version="1.0" encoding="utf-8"?>
<sst xmlns="http://schemas.openxmlformats.org/spreadsheetml/2006/main" count="1526" uniqueCount="519">
  <si>
    <t>安化县2022年部门预算公开表</t>
  </si>
  <si>
    <t>单位名称：</t>
  </si>
  <si>
    <t>206014-安化县清塘铺镇中心学校</t>
  </si>
  <si>
    <t>部门公开表1</t>
  </si>
  <si>
    <t>2022年部门预算收支总表</t>
  </si>
  <si>
    <t>编制单位：206014-安化县清塘铺镇中心学校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</si>
  <si>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</si>
  <si>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</si>
  <si>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</si>
  <si>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</si>
  <si>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</si>
  <si>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</si>
  <si>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</si>
  <si>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</si>
  <si>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</si>
  <si>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</si>
  <si>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</si>
  <si>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</si>
  <si>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</si>
  <si>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</si>
  <si>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</si>
  <si>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</si>
  <si>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</si>
  <si>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</si>
  <si>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</si>
  <si>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</si>
  <si>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</si>
  <si>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</si>
  <si>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</si>
  <si>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</si>
  <si>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</si>
  <si>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</si>
  <si>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</si>
  <si>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</si>
  <si>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</si>
  <si>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</si>
  <si>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</si>
  <si>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</si>
  <si>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</si>
  <si>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</si>
  <si>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</si>
  <si>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</si>
  <si>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</si>
  <si>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</si>
  <si>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</si>
  <si>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</si>
  <si>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</si>
  <si>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</si>
  <si>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</si>
  <si>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</si>
  <si>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</si>
  <si>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</si>
  <si>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</si>
  <si>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</si>
  <si>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</si>
  <si>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</si>
  <si>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</si>
  <si>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</si>
  <si>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</si>
  <si>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</si>
  <si>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</si>
  <si>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</si>
  <si>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</si>
  <si>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</si>
  <si>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</si>
  <si>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</si>
  <si>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</si>
  <si>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</si>
  <si>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</si>
  <si>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</si>
  <si>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</si>
  <si>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</si>
  <si>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</si>
  <si>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</si>
  <si>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</si>
  <si>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</si>
  <si>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</si>
  <si>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</si>
  <si>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</si>
  <si>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</si>
  <si>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</si>
  <si>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</si>
  <si>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</si>
  <si>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</si>
  <si>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</si>
  <si>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</si>
  <si>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</si>
  <si>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</si>
  <si>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</si>
  <si>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</si>
  <si>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</si>
  <si>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</si>
  <si>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</si>
  <si>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</si>
  <si>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</si>
  <si>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</si>
  <si>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</si>
  <si>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</si>
  <si>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</si>
  <si>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</si>
  <si>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</si>
  <si>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</si>
  <si>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</si>
  <si>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</si>
  <si>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</si>
  <si>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</si>
  <si>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</si>
  <si>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</si>
  <si>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</si>
  <si>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</si>
  <si>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</si>
  <si>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</si>
  <si>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</si>
  <si>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</si>
  <si>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</si>
  <si>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</si>
  <si>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</si>
  <si>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</si>
  <si>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</si>
  <si>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</si>
  <si>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</si>
  <si>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</si>
  <si>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</si>
  <si>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</si>
  <si>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</si>
  <si>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</si>
  <si>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</si>
  <si>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</si>
  <si>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</si>
  <si>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</si>
  <si>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</si>
  <si>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</si>
  <si>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</si>
  <si>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</si>
  <si>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</si>
  <si>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</si>
  <si>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</si>
  <si>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</si>
  <si>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</si>
  <si>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</si>
  <si>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</si>
  <si>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</si>
  <si>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</si>
  <si>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</si>
  <si>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</si>
  <si>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</si>
  <si>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</si>
  <si>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</si>
  <si>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</si>
  <si>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</si>
  <si>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</si>
  <si>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</si>
  <si>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</si>
  <si>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</si>
  <si>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</si>
  <si>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</si>
  <si>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</si>
  <si>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</si>
  <si>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</si>
  <si>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</si>
  <si>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</si>
  <si>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</si>
  <si>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</si>
  <si>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</si>
  <si>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</si>
  <si>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</si>
  <si>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</si>
  <si>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</si>
  <si>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</si>
  <si>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</si>
  <si>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</si>
  <si>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</si>
  <si>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</si>
  <si>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</si>
  <si>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</si>
  <si>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</si>
  <si>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</si>
  <si>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</si>
  <si>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</si>
  <si>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</si>
  <si>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</si>
  <si>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</si>
  <si>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</si>
  <si>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</si>
  <si>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</si>
  <si>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</si>
  <si>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</si>
  <si>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</si>
  <si>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</si>
  <si>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</si>
  <si>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</si>
  <si>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安化县清塘铺镇中心学校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</si>
  <si>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</si>
  <si>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</si>
  <si>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</si>
  <si>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</si>
  <si>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</si>
  <si>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</si>
  <si>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</si>
  <si>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</si>
  <si>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</si>
  <si>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</si>
  <si>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</si>
  <si>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</si>
  <si>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</si>
  <si>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</si>
  <si>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</si>
  <si>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</si>
  <si>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</si>
  <si>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</si>
  <si>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</si>
  <si>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</si>
  <si>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</si>
  <si>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</si>
  <si>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</si>
  <si>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</si>
  <si>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</si>
  <si>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</si>
  <si>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</si>
  <si>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</si>
  <si>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</si>
  <si>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</si>
  <si>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</si>
  <si>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</si>
  <si>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</si>
  <si>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</si>
  <si>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</si>
  <si>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</si>
  <si>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</si>
  <si>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</si>
  <si>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</si>
  <si>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</si>
  <si>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</si>
  <si>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</si>
  <si>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</si>
  <si>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</si>
  <si>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</si>
  <si>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</si>
  <si>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</si>
  <si>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</si>
  <si>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</si>
  <si>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</si>
  <si>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</si>
  <si>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</si>
  <si>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</si>
  <si>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</si>
  <si>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</si>
  <si>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</si>
  <si>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</si>
  <si>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</si>
  <si>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</si>
  <si>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</si>
  <si>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</si>
  <si>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</si>
  <si>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</si>
  <si>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</si>
  <si>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</si>
  <si>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</si>
  <si>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</si>
  <si>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</si>
  <si>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</si>
  <si>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</si>
  <si>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</si>
  <si>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</si>
  <si>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</si>
  <si>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</si>
  <si>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</si>
  <si>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</si>
  <si>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</si>
  <si>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</si>
  <si>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</si>
  <si>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</si>
  <si>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</si>
  <si>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</si>
  <si>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</si>
  <si>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</si>
  <si>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206014</t>
  </si>
  <si>
    <t xml:space="preserve">  2050202</t>
  </si>
  <si>
    <t xml:space="preserve">  小学教育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</si>
  <si>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</si>
  <si>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</si>
  <si>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</si>
  <si>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</si>
  <si>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</si>
  <si>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</si>
  <si>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</si>
  <si>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</si>
  <si>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</si>
  <si>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</si>
  <si>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</si>
  <si>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</si>
  <si>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</si>
  <si>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</si>
  <si>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</si>
  <si>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</si>
  <si>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</si>
  <si>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</si>
  <si>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</si>
  <si>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</si>
  <si>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</si>
  <si>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</si>
  <si>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</si>
  <si>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</si>
  <si>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</si>
  <si>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</si>
  <si>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</si>
  <si>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</si>
  <si>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</si>
  <si>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</si>
  <si>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</si>
  <si>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</si>
  <si>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</si>
  <si>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</si>
  <si>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</si>
  <si>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</si>
  <si>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</si>
  <si>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安化县清塘铺镇中心学校（本级）</t>
  </si>
  <si>
    <t>阅卷系统</t>
  </si>
  <si>
    <t>办公设备</t>
  </si>
  <si>
    <t>其他办公设备</t>
  </si>
  <si>
    <t>电信服务</t>
  </si>
  <si>
    <t>互联网信息服务</t>
  </si>
  <si>
    <t>法律服务费</t>
  </si>
  <si>
    <t>服务</t>
  </si>
  <si>
    <t>其他服务</t>
  </si>
  <si>
    <t>办公室电脑采购</t>
  </si>
  <si>
    <t>计算机设备及软件</t>
  </si>
  <si>
    <t>台式计算机</t>
  </si>
  <si>
    <t>教学楼前坪下水道维修</t>
  </si>
  <si>
    <t>维修和保养服务</t>
  </si>
  <si>
    <t>其他维修和保养服务</t>
  </si>
  <si>
    <t>水电维修材料</t>
  </si>
  <si>
    <t>教学楼屋顶捡瓦</t>
  </si>
  <si>
    <t>广告宣传采购</t>
  </si>
  <si>
    <t>印刷品</t>
  </si>
  <si>
    <t>其他印刷品</t>
  </si>
  <si>
    <t>办公用品采购</t>
  </si>
  <si>
    <t>文教用品</t>
  </si>
  <si>
    <t>其他文教用品</t>
  </si>
  <si>
    <t>防疫物资采购</t>
  </si>
  <si>
    <t>医用材料</t>
  </si>
  <si>
    <t>其他医用材料</t>
  </si>
  <si>
    <t>消防设备采购</t>
  </si>
  <si>
    <t>安全生产设备</t>
  </si>
  <si>
    <t>其他安全设备</t>
  </si>
  <si>
    <t>水电维修</t>
  </si>
  <si>
    <t>修缮工程</t>
  </si>
  <si>
    <t>房屋修缮</t>
  </si>
  <si>
    <t>安化县清塘铺镇中心学校（第二完小）</t>
  </si>
  <si>
    <t>硒鼓、粉盒</t>
  </si>
  <si>
    <t>鼓粉盒</t>
  </si>
  <si>
    <t>防疫物质采购</t>
  </si>
  <si>
    <t>办公设备采购</t>
  </si>
  <si>
    <t>纸及纸制品</t>
  </si>
  <si>
    <t>加工纸</t>
  </si>
  <si>
    <t>新华书店试卷等采购</t>
  </si>
  <si>
    <t>直饮水</t>
  </si>
  <si>
    <t>饮用水</t>
  </si>
  <si>
    <t>商业饮用水</t>
  </si>
  <si>
    <t>卫生工具采购</t>
  </si>
  <si>
    <t>环境服务</t>
  </si>
  <si>
    <t>垃圾处理服务</t>
  </si>
  <si>
    <t>桶装水采购</t>
  </si>
  <si>
    <t>电脑，网络，监控等维修</t>
  </si>
  <si>
    <t>2022年网络服务</t>
  </si>
  <si>
    <t>计算机</t>
  </si>
  <si>
    <t>其他计算机设备及软件</t>
  </si>
  <si>
    <t>打印机</t>
  </si>
  <si>
    <t>教室门窗维修</t>
  </si>
  <si>
    <t>广告等采购</t>
  </si>
  <si>
    <t>安化县清塘铺镇中心学校（第一完小）</t>
  </si>
  <si>
    <t>多媒体会议室设备</t>
  </si>
  <si>
    <t>房屋及建筑物维修</t>
  </si>
  <si>
    <t>安化县清塘铺镇中心学校（廖家坪完小）</t>
  </si>
  <si>
    <t>校舍维修</t>
  </si>
  <si>
    <t>安化县清塘铺镇中心学校(清塘铺镇中心幼儿园)</t>
  </si>
  <si>
    <t>班班通</t>
  </si>
  <si>
    <t>网络维修服务</t>
  </si>
  <si>
    <t>计算机设备维修和保养服务</t>
  </si>
  <si>
    <t>安化县清塘铺镇中心学校（太平完小）</t>
  </si>
  <si>
    <t>椅、凳类</t>
  </si>
  <si>
    <t>其他椅、凳类</t>
  </si>
  <si>
    <t>教学楼下水道维修</t>
  </si>
  <si>
    <t>校园绿化</t>
  </si>
  <si>
    <t>公共设施管理服务</t>
  </si>
  <si>
    <t>园林绿化管理服务</t>
  </si>
  <si>
    <t>安化县清塘铺镇中心学校（鱼水完小）</t>
  </si>
  <si>
    <t>学生桶装水采购</t>
  </si>
  <si>
    <t>生活用电器</t>
  </si>
  <si>
    <t>饮水器</t>
  </si>
  <si>
    <t>试卷纸</t>
  </si>
  <si>
    <t>办公消耗用品及类似物品</t>
  </si>
  <si>
    <t>防疫物质</t>
  </si>
  <si>
    <t>医疗设备</t>
  </si>
  <si>
    <t>防疫、防护卫生装备及器具</t>
  </si>
  <si>
    <t>课后服务资料及打印耗材</t>
  </si>
  <si>
    <t>印刷服务</t>
  </si>
  <si>
    <t>其他印刷服务</t>
  </si>
  <si>
    <t>安化县清塘铺镇中心学校（镇中学）</t>
  </si>
  <si>
    <t>田径场领操台</t>
  </si>
  <si>
    <t>校园公路硬化</t>
  </si>
  <si>
    <t>电脑室</t>
  </si>
  <si>
    <t>校园文化建设</t>
  </si>
  <si>
    <t>商务服务</t>
  </si>
  <si>
    <t>广告服务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</si>
  <si>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</si>
  <si>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</si>
  <si>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</si>
  <si>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</si>
  <si>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</si>
  <si>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</si>
  <si>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</si>
  <si>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</si>
  <si>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</si>
  <si>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</si>
  <si>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</si>
  <si>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</si>
  <si>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</si>
  <si>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</si>
  <si>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</si>
  <si>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</si>
  <si>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206014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</si>
  <si>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</si>
  <si>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</si>
  <si>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</si>
  <si>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</si>
  <si>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</si>
  <si>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</si>
  <si>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</si>
  <si>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</si>
  <si>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</si>
  <si>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</si>
  <si>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</si>
  <si>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</si>
  <si>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</si>
  <si>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</si>
  <si>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</si>
  <si>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</si>
  <si>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</si>
  <si>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</si>
  <si>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</si>
  <si>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</si>
  <si>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</si>
  <si>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</si>
  <si>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</si>
  <si>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</si>
  <si>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</si>
  <si>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</si>
  <si>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</si>
  <si>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</si>
  <si>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</si>
  <si>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</si>
  <si>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</si>
  <si>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</si>
  <si>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</si>
  <si>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</si>
  <si>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单位：安化县清塘铺镇中心学校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</si>
  <si>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</si>
  <si>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</si>
  <si>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</si>
  <si>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</si>
  <si>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</si>
  <si>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</si>
  <si>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</si>
  <si>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</si>
  <si>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</si>
  <si>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</si>
  <si>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</si>
  <si>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</si>
  <si>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1、研究拟定全镇教育发展战略和教育工作的规定、办法，监督和检查所属学校对党和国家的教育方针、政策法规的执行；
2、管理和指导全镇教育教学研究工作；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</si>
  <si>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</si>
  <si>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</si>
  <si>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</si>
  <si>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341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</si>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</sst>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6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name val="宋体"/>
      <charset val="1"/>
    </font>
    <font>
      <sz val="10"/>
      <color indexed="8"/>
      <name val="宋体"/>
      <charset val="1"/>
      <scheme val="minor"/>
    </font>
    <font>
      <sz val="10"/>
      <color indexed="8"/>
      <name val="宋体"/>
      <charset val="134"/>
    </font>
    <font>
      <sz val="10"/>
      <color indexed="8"/>
      <name val="宋体"/>
      <charset val="1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0" borderId="0">
      <alignment vertical="center"/>
    </xf>
    <xf numFmtId="0" fontId="35" fillId="0" borderId="0">
      <alignment vertical="center"/>
    </xf>
  </cellStyleXfs>
  <cellXfs count="56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2" xfId="49" applyFont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0" borderId="2" xfId="49" applyFont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50" applyFont="1" applyBorder="1" applyAlignment="1">
      <alignment horizontal="left" vertical="center"/>
    </xf>
    <xf numFmtId="0" fontId="7" fillId="0" borderId="2" xfId="50" applyFont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177" fontId="7" fillId="0" borderId="2" xfId="49" applyNumberFormat="1" applyFont="1" applyBorder="1" applyAlignment="1">
      <alignment horizontal="center" vertical="center"/>
    </xf>
    <xf numFmtId="177" fontId="7" fillId="0" borderId="2" xfId="5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0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E20" sqref="E20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54" t="s">
        <v>0</v>
      </c>
      <c r="B2" s="54"/>
      <c r="C2" s="54"/>
      <c r="D2" s="54"/>
      <c r="E2" s="54"/>
      <c r="F2" s="54"/>
    </row>
    <row r="3" ht="22.6" customHeight="1"/>
    <row r="4" ht="21.85" customHeight="1"/>
    <row r="5" ht="30.9" customHeight="1" spans="1:6">
      <c r="A5" s="55"/>
      <c r="B5" s="55"/>
      <c r="C5" s="55" t="s">
        <v>1</v>
      </c>
      <c r="D5" s="55" t="s">
        <v>2</v>
      </c>
      <c r="E5" s="55"/>
      <c r="F5" s="55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215</v>
      </c>
      <c r="B1" s="1"/>
      <c r="C1" s="1"/>
    </row>
    <row r="2" ht="28.6" customHeight="1" spans="1:7">
      <c r="A2" s="16" t="s">
        <v>216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9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6"/>
      <c r="B6" s="47"/>
      <c r="C6" s="48"/>
      <c r="D6" s="5" t="s">
        <v>104</v>
      </c>
      <c r="E6" s="18">
        <v>3478.306418</v>
      </c>
      <c r="F6" s="18">
        <v>3473.306418</v>
      </c>
      <c r="G6" s="18">
        <v>5</v>
      </c>
    </row>
    <row r="7" ht="17.05" customHeight="1" spans="1:7">
      <c r="A7" s="49" t="s">
        <v>115</v>
      </c>
      <c r="B7" s="49"/>
      <c r="C7" s="49"/>
      <c r="D7" s="7" t="s">
        <v>116</v>
      </c>
      <c r="E7" s="18">
        <v>2522.7068</v>
      </c>
      <c r="F7" s="18">
        <v>2517.7068</v>
      </c>
      <c r="G7" s="18">
        <v>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2522.7068</v>
      </c>
      <c r="F8" s="18">
        <v>2517.7068</v>
      </c>
      <c r="G8" s="18">
        <v>5</v>
      </c>
    </row>
    <row r="9" ht="17.05" customHeight="1" spans="1:7">
      <c r="A9" s="8" t="s">
        <v>209</v>
      </c>
      <c r="B9" s="8"/>
      <c r="C9" s="8"/>
      <c r="D9" s="8" t="s">
        <v>120</v>
      </c>
      <c r="E9" s="50">
        <v>2522.7068</v>
      </c>
      <c r="F9" s="50">
        <v>2517.7068</v>
      </c>
      <c r="G9" s="50">
        <v>5</v>
      </c>
    </row>
    <row r="10" ht="17.05" customHeight="1" spans="1:7">
      <c r="A10" s="49" t="s">
        <v>121</v>
      </c>
      <c r="B10" s="49"/>
      <c r="C10" s="49"/>
      <c r="D10" s="7" t="s">
        <v>122</v>
      </c>
      <c r="E10" s="18">
        <v>480.78129</v>
      </c>
      <c r="F10" s="18">
        <v>480.78129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67.974</v>
      </c>
      <c r="F11" s="18">
        <v>67.974</v>
      </c>
      <c r="G11" s="18">
        <v>0</v>
      </c>
    </row>
    <row r="12" ht="17.05" customHeight="1" spans="1:7">
      <c r="A12" s="8" t="s">
        <v>211</v>
      </c>
      <c r="B12" s="8"/>
      <c r="C12" s="8"/>
      <c r="D12" s="8" t="s">
        <v>126</v>
      </c>
      <c r="E12" s="50">
        <v>67.974</v>
      </c>
      <c r="F12" s="50">
        <v>67.974</v>
      </c>
      <c r="G12" s="50"/>
    </row>
    <row r="13" ht="17.05" customHeight="1" spans="1:7">
      <c r="A13" s="5" t="s">
        <v>127</v>
      </c>
      <c r="B13" s="5"/>
      <c r="C13" s="5"/>
      <c r="D13" s="17" t="s">
        <v>128</v>
      </c>
      <c r="E13" s="18">
        <v>377.423808</v>
      </c>
      <c r="F13" s="18">
        <v>377.423808</v>
      </c>
      <c r="G13" s="18">
        <v>0</v>
      </c>
    </row>
    <row r="14" ht="22.6" customHeight="1" spans="1:7">
      <c r="A14" s="8" t="s">
        <v>210</v>
      </c>
      <c r="B14" s="8"/>
      <c r="C14" s="8"/>
      <c r="D14" s="8" t="s">
        <v>130</v>
      </c>
      <c r="E14" s="50">
        <v>377.423808</v>
      </c>
      <c r="F14" s="50">
        <v>377.423808</v>
      </c>
      <c r="G14" s="50"/>
    </row>
    <row r="15" ht="17.05" customHeight="1" spans="1:7">
      <c r="A15" s="5" t="s">
        <v>131</v>
      </c>
      <c r="B15" s="5"/>
      <c r="C15" s="5"/>
      <c r="D15" s="17" t="s">
        <v>132</v>
      </c>
      <c r="E15" s="18">
        <v>35.383482</v>
      </c>
      <c r="F15" s="18">
        <v>35.383482</v>
      </c>
      <c r="G15" s="18">
        <v>0</v>
      </c>
    </row>
    <row r="16" ht="17.05" customHeight="1" spans="1:7">
      <c r="A16" s="8" t="s">
        <v>212</v>
      </c>
      <c r="B16" s="8"/>
      <c r="C16" s="8"/>
      <c r="D16" s="8" t="s">
        <v>134</v>
      </c>
      <c r="E16" s="50">
        <v>35.383482</v>
      </c>
      <c r="F16" s="50">
        <v>35.383482</v>
      </c>
      <c r="G16" s="50"/>
    </row>
    <row r="17" ht="17.05" customHeight="1" spans="1:7">
      <c r="A17" s="49" t="s">
        <v>135</v>
      </c>
      <c r="B17" s="49"/>
      <c r="C17" s="49"/>
      <c r="D17" s="7" t="s">
        <v>136</v>
      </c>
      <c r="E17" s="18">
        <v>191.750472</v>
      </c>
      <c r="F17" s="18">
        <v>191.750472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191.750472</v>
      </c>
      <c r="F18" s="18">
        <v>191.750472</v>
      </c>
      <c r="G18" s="18">
        <v>0</v>
      </c>
    </row>
    <row r="19" ht="17.05" customHeight="1" spans="1:7">
      <c r="A19" s="8" t="s">
        <v>213</v>
      </c>
      <c r="B19" s="8"/>
      <c r="C19" s="8"/>
      <c r="D19" s="8" t="s">
        <v>140</v>
      </c>
      <c r="E19" s="50">
        <v>191.750472</v>
      </c>
      <c r="F19" s="50">
        <v>191.750472</v>
      </c>
      <c r="G19" s="50"/>
    </row>
    <row r="20" ht="17.05" customHeight="1" spans="1:7">
      <c r="A20" s="49" t="s">
        <v>141</v>
      </c>
      <c r="B20" s="49"/>
      <c r="C20" s="49"/>
      <c r="D20" s="7" t="s">
        <v>142</v>
      </c>
      <c r="E20" s="18">
        <v>283.067856</v>
      </c>
      <c r="F20" s="18">
        <v>283.067856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283.067856</v>
      </c>
      <c r="F21" s="18">
        <v>283.067856</v>
      </c>
      <c r="G21" s="18">
        <v>0</v>
      </c>
    </row>
    <row r="22" ht="17.05" customHeight="1" spans="1:7">
      <c r="A22" s="8" t="s">
        <v>214</v>
      </c>
      <c r="B22" s="8"/>
      <c r="C22" s="8"/>
      <c r="D22" s="8" t="s">
        <v>52</v>
      </c>
      <c r="E22" s="50">
        <v>283.067856</v>
      </c>
      <c r="F22" s="50">
        <v>283.067856</v>
      </c>
      <c r="G22" s="50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4" t="s">
        <v>217</v>
      </c>
      <c r="B1" s="44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</row>
    <row r="2" ht="47.6" customHeight="1" spans="1:66">
      <c r="A2" s="16" t="s">
        <v>218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3478.306418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3353.203874</v>
      </c>
      <c r="AJ7" s="10">
        <v>3328.163874</v>
      </c>
      <c r="AK7" s="10">
        <v>25.04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125.102544</v>
      </c>
      <c r="AW7" s="10">
        <v>118.190544</v>
      </c>
      <c r="AX7" s="10"/>
      <c r="AY7" s="10"/>
      <c r="AZ7" s="10"/>
      <c r="BA7" s="10">
        <v>6.912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3478.306418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3353.203874</v>
      </c>
      <c r="AJ8" s="10">
        <v>3328.163874</v>
      </c>
      <c r="AK8" s="10">
        <v>25.04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125.102544</v>
      </c>
      <c r="AW8" s="10">
        <v>118.190544</v>
      </c>
      <c r="AX8" s="10"/>
      <c r="AY8" s="10"/>
      <c r="AZ8" s="10"/>
      <c r="BA8" s="10">
        <v>6.912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2522.7068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2515.7948</v>
      </c>
      <c r="AJ9" s="10">
        <v>2490.7548</v>
      </c>
      <c r="AK9" s="10">
        <v>25.04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6.912</v>
      </c>
      <c r="AW9" s="10"/>
      <c r="AX9" s="10"/>
      <c r="AY9" s="10"/>
      <c r="AZ9" s="10"/>
      <c r="BA9" s="10">
        <v>6.912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67.974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67.974</v>
      </c>
      <c r="AW10" s="10">
        <v>67.974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191.750472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141.533928</v>
      </c>
      <c r="AJ11" s="10">
        <v>141.533928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50.216544</v>
      </c>
      <c r="AW11" s="10">
        <v>50.216544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377.423808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377.423808</v>
      </c>
      <c r="AJ12" s="10">
        <v>377.423808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35.383482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35.383482</v>
      </c>
      <c r="AJ13" s="10">
        <v>35.383482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283.067856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283.067856</v>
      </c>
      <c r="AJ14" s="10">
        <v>283.067856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4" t="s">
        <v>287</v>
      </c>
      <c r="B1" s="44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</row>
    <row r="2" ht="47.6" customHeight="1" spans="1:66">
      <c r="A2" s="16" t="s">
        <v>288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3478.306418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3353.203874</v>
      </c>
      <c r="AJ7" s="10">
        <v>3328.163874</v>
      </c>
      <c r="AK7" s="10">
        <v>25.04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125.102544</v>
      </c>
      <c r="AW7" s="10">
        <v>118.190544</v>
      </c>
      <c r="AX7" s="10"/>
      <c r="AY7" s="10"/>
      <c r="AZ7" s="10"/>
      <c r="BA7" s="10">
        <v>6.912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3478.306418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3353.203874</v>
      </c>
      <c r="AJ8" s="10">
        <v>3328.163874</v>
      </c>
      <c r="AK8" s="10">
        <v>25.04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125.102544</v>
      </c>
      <c r="AW8" s="10">
        <v>118.190544</v>
      </c>
      <c r="AX8" s="10"/>
      <c r="AY8" s="10"/>
      <c r="AZ8" s="10"/>
      <c r="BA8" s="10">
        <v>6.912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2522.7068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2515.7948</v>
      </c>
      <c r="AJ9" s="10">
        <v>2490.7548</v>
      </c>
      <c r="AK9" s="10">
        <v>25.04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6.912</v>
      </c>
      <c r="AW9" s="10"/>
      <c r="AX9" s="10"/>
      <c r="AY9" s="10"/>
      <c r="AZ9" s="10"/>
      <c r="BA9" s="10">
        <v>6.912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67.974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67.974</v>
      </c>
      <c r="AW10" s="10">
        <v>67.974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191.750472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141.533928</v>
      </c>
      <c r="AJ11" s="10">
        <v>141.533928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50.216544</v>
      </c>
      <c r="AW11" s="10">
        <v>50.216544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377.423808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377.423808</v>
      </c>
      <c r="AJ12" s="10">
        <v>377.423808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35.383482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35.383482</v>
      </c>
      <c r="AJ13" s="10">
        <v>35.383482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283.067856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283.067856</v>
      </c>
      <c r="AJ14" s="10">
        <v>283.067856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7"/>
  <sheetViews>
    <sheetView workbookViewId="0">
      <selection activeCell="J17" sqref="J17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289</v>
      </c>
      <c r="B1" s="1"/>
    </row>
    <row r="2" ht="27.1" customHeight="1" spans="1:23">
      <c r="A2" s="1"/>
      <c r="B2" s="16" t="s">
        <v>290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9" t="s">
        <v>291</v>
      </c>
      <c r="U3" s="39"/>
      <c r="V3" s="39"/>
      <c r="W3" s="39"/>
    </row>
    <row r="4" ht="18.8" customHeight="1" spans="1:23">
      <c r="A4" s="4" t="s">
        <v>292</v>
      </c>
      <c r="B4" s="4" t="s">
        <v>183</v>
      </c>
      <c r="C4" s="4" t="s">
        <v>293</v>
      </c>
      <c r="D4" s="4" t="s">
        <v>294</v>
      </c>
      <c r="E4" s="4" t="s">
        <v>295</v>
      </c>
      <c r="F4" s="4" t="s">
        <v>296</v>
      </c>
      <c r="G4" s="4" t="s">
        <v>297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298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221</v>
      </c>
      <c r="H5" s="4" t="s">
        <v>299</v>
      </c>
      <c r="I5" s="4"/>
      <c r="J5" s="4"/>
      <c r="K5" s="4" t="s">
        <v>300</v>
      </c>
      <c r="L5" s="4" t="s">
        <v>301</v>
      </c>
      <c r="M5" s="4" t="s">
        <v>302</v>
      </c>
      <c r="N5" s="4"/>
      <c r="O5" s="4"/>
      <c r="P5" s="4"/>
      <c r="Q5" s="4"/>
      <c r="R5" s="4"/>
      <c r="S5" s="4"/>
      <c r="T5" s="4"/>
      <c r="U5" s="4" t="s">
        <v>303</v>
      </c>
      <c r="V5" s="4" t="s">
        <v>304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305</v>
      </c>
      <c r="N6" s="4" t="s">
        <v>207</v>
      </c>
      <c r="O6" s="4" t="s">
        <v>306</v>
      </c>
      <c r="P6" s="4" t="s">
        <v>307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308</v>
      </c>
      <c r="I7" s="4" t="s">
        <v>202</v>
      </c>
      <c r="J7" s="4" t="s">
        <v>309</v>
      </c>
      <c r="K7" s="4"/>
      <c r="L7" s="4"/>
      <c r="M7" s="4"/>
      <c r="N7" s="4"/>
      <c r="O7" s="4"/>
      <c r="P7" s="4" t="s">
        <v>233</v>
      </c>
      <c r="Q7" s="4" t="s">
        <v>310</v>
      </c>
      <c r="R7" s="4" t="s">
        <v>311</v>
      </c>
      <c r="S7" s="4" t="s">
        <v>312</v>
      </c>
      <c r="T7" s="4" t="s">
        <v>313</v>
      </c>
      <c r="U7" s="4"/>
      <c r="V7" s="4" t="s">
        <v>314</v>
      </c>
      <c r="W7" s="4"/>
    </row>
    <row r="8" ht="18.5" customHeight="1" spans="1:23">
      <c r="A8" s="5"/>
      <c r="B8" s="5"/>
      <c r="C8" s="5"/>
      <c r="D8" s="5"/>
      <c r="E8" s="5"/>
      <c r="F8" s="5" t="s">
        <v>315</v>
      </c>
      <c r="G8" s="18">
        <f>SUM(G9:G97)</f>
        <v>331.983</v>
      </c>
      <c r="H8" s="18">
        <f>SUM(H9:H97)</f>
        <v>331.983</v>
      </c>
      <c r="I8" s="18">
        <f>SUM(I9:I97)</f>
        <v>331.983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303</v>
      </c>
      <c r="W8" s="4" t="s">
        <v>304</v>
      </c>
    </row>
    <row r="9" s="15" customFormat="1" ht="21" customHeight="1" spans="1:23">
      <c r="A9" s="19">
        <v>206014</v>
      </c>
      <c r="B9" s="20" t="s">
        <v>316</v>
      </c>
      <c r="C9" s="20" t="s">
        <v>317</v>
      </c>
      <c r="D9" s="20" t="s">
        <v>318</v>
      </c>
      <c r="E9" s="20" t="s">
        <v>319</v>
      </c>
      <c r="F9" s="21">
        <v>1</v>
      </c>
      <c r="G9" s="22">
        <f t="shared" ref="G9:G72" si="0">H9+K9+L9+M9+N9+O9+P9</f>
        <v>14.5</v>
      </c>
      <c r="H9" s="22">
        <f t="shared" ref="H9:H72" si="1">SUM(I9:J9)</f>
        <v>14.5</v>
      </c>
      <c r="I9" s="35">
        <v>14.5</v>
      </c>
      <c r="J9" s="21"/>
      <c r="K9" s="21"/>
      <c r="L9" s="35"/>
      <c r="M9" s="21"/>
      <c r="N9" s="21"/>
      <c r="O9" s="21"/>
      <c r="P9" s="21"/>
      <c r="Q9" s="21"/>
      <c r="R9" s="21"/>
      <c r="S9" s="21"/>
      <c r="T9" s="21"/>
      <c r="U9" s="21"/>
      <c r="V9" s="21"/>
      <c r="W9" s="21" t="s">
        <v>304</v>
      </c>
    </row>
    <row r="10" s="15" customFormat="1" ht="21" customHeight="1" spans="1:23">
      <c r="A10" s="19">
        <v>206014</v>
      </c>
      <c r="B10" s="20" t="s">
        <v>316</v>
      </c>
      <c r="C10" s="20" t="s">
        <v>317</v>
      </c>
      <c r="D10" s="23" t="s">
        <v>320</v>
      </c>
      <c r="E10" s="23" t="s">
        <v>321</v>
      </c>
      <c r="F10" s="21">
        <v>1</v>
      </c>
      <c r="G10" s="22">
        <f t="shared" si="0"/>
        <v>2.4</v>
      </c>
      <c r="H10" s="22">
        <f t="shared" si="1"/>
        <v>2.4</v>
      </c>
      <c r="I10" s="35">
        <v>2.4</v>
      </c>
      <c r="J10" s="21"/>
      <c r="K10" s="21"/>
      <c r="L10" s="35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 t="s">
        <v>304</v>
      </c>
    </row>
    <row r="11" s="15" customFormat="1" ht="21" customHeight="1" spans="1:23">
      <c r="A11" s="19">
        <v>206014</v>
      </c>
      <c r="B11" s="20" t="s">
        <v>316</v>
      </c>
      <c r="C11" s="20" t="s">
        <v>322</v>
      </c>
      <c r="D11" s="20" t="s">
        <v>323</v>
      </c>
      <c r="E11" s="20" t="s">
        <v>324</v>
      </c>
      <c r="F11" s="21">
        <v>1</v>
      </c>
      <c r="G11" s="22">
        <f t="shared" si="0"/>
        <v>2.5</v>
      </c>
      <c r="H11" s="22">
        <f t="shared" si="1"/>
        <v>2.5</v>
      </c>
      <c r="I11" s="35">
        <v>2.5</v>
      </c>
      <c r="J11" s="21"/>
      <c r="K11" s="21"/>
      <c r="L11" s="35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 t="s">
        <v>304</v>
      </c>
    </row>
    <row r="12" s="15" customFormat="1" ht="21" customHeight="1" spans="1:23">
      <c r="A12" s="19">
        <v>206014</v>
      </c>
      <c r="B12" s="20" t="s">
        <v>316</v>
      </c>
      <c r="C12" s="20" t="s">
        <v>325</v>
      </c>
      <c r="D12" s="20" t="s">
        <v>326</v>
      </c>
      <c r="E12" s="20" t="s">
        <v>327</v>
      </c>
      <c r="F12" s="21">
        <v>2</v>
      </c>
      <c r="G12" s="22">
        <f t="shared" si="0"/>
        <v>0.8</v>
      </c>
      <c r="H12" s="22">
        <f t="shared" si="1"/>
        <v>0.8</v>
      </c>
      <c r="I12" s="35">
        <v>0.8</v>
      </c>
      <c r="J12" s="21"/>
      <c r="K12" s="21"/>
      <c r="L12" s="35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 t="s">
        <v>304</v>
      </c>
    </row>
    <row r="13" s="15" customFormat="1" ht="21" customHeight="1" spans="1:23">
      <c r="A13" s="19">
        <v>206014</v>
      </c>
      <c r="B13" s="20" t="s">
        <v>316</v>
      </c>
      <c r="C13" s="20" t="s">
        <v>328</v>
      </c>
      <c r="D13" s="24" t="s">
        <v>329</v>
      </c>
      <c r="E13" s="25" t="s">
        <v>330</v>
      </c>
      <c r="F13" s="21">
        <v>1</v>
      </c>
      <c r="G13" s="22">
        <f t="shared" si="0"/>
        <v>2.82</v>
      </c>
      <c r="H13" s="22">
        <f t="shared" si="1"/>
        <v>2.82</v>
      </c>
      <c r="I13" s="35">
        <v>2.82</v>
      </c>
      <c r="J13" s="21"/>
      <c r="K13" s="21"/>
      <c r="L13" s="35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 t="s">
        <v>304</v>
      </c>
    </row>
    <row r="14" s="15" customFormat="1" ht="21" customHeight="1" spans="1:23">
      <c r="A14" s="19">
        <v>206014</v>
      </c>
      <c r="B14" s="20" t="s">
        <v>316</v>
      </c>
      <c r="C14" s="20" t="s">
        <v>331</v>
      </c>
      <c r="D14" s="24" t="s">
        <v>329</v>
      </c>
      <c r="E14" s="25" t="s">
        <v>330</v>
      </c>
      <c r="F14" s="21">
        <v>1</v>
      </c>
      <c r="G14" s="22">
        <f t="shared" si="0"/>
        <v>2.4</v>
      </c>
      <c r="H14" s="22">
        <f t="shared" si="1"/>
        <v>2.4</v>
      </c>
      <c r="I14" s="35">
        <v>2.4</v>
      </c>
      <c r="J14" s="21"/>
      <c r="K14" s="21"/>
      <c r="L14" s="35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 t="s">
        <v>304</v>
      </c>
    </row>
    <row r="15" s="15" customFormat="1" ht="21" customHeight="1" spans="1:23">
      <c r="A15" s="19">
        <v>206014</v>
      </c>
      <c r="B15" s="20" t="s">
        <v>316</v>
      </c>
      <c r="C15" s="20" t="s">
        <v>332</v>
      </c>
      <c r="D15" s="24" t="s">
        <v>329</v>
      </c>
      <c r="E15" s="25" t="s">
        <v>330</v>
      </c>
      <c r="F15" s="21">
        <v>1</v>
      </c>
      <c r="G15" s="22">
        <f t="shared" si="0"/>
        <v>1.65</v>
      </c>
      <c r="H15" s="22">
        <f t="shared" si="1"/>
        <v>1.65</v>
      </c>
      <c r="I15" s="35">
        <v>1.65</v>
      </c>
      <c r="J15" s="21"/>
      <c r="K15" s="21"/>
      <c r="L15" s="35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19" t="s">
        <v>304</v>
      </c>
    </row>
    <row r="16" s="15" customFormat="1" ht="21" customHeight="1" spans="1:23">
      <c r="A16" s="19">
        <v>206014</v>
      </c>
      <c r="B16" s="20" t="s">
        <v>316</v>
      </c>
      <c r="C16" s="20" t="s">
        <v>333</v>
      </c>
      <c r="D16" s="25" t="s">
        <v>334</v>
      </c>
      <c r="E16" s="25" t="s">
        <v>335</v>
      </c>
      <c r="F16" s="21">
        <v>3</v>
      </c>
      <c r="G16" s="22">
        <f t="shared" si="0"/>
        <v>2.6</v>
      </c>
      <c r="H16" s="22">
        <f t="shared" si="1"/>
        <v>2.6</v>
      </c>
      <c r="I16" s="35">
        <v>2.6</v>
      </c>
      <c r="J16" s="21"/>
      <c r="K16" s="21"/>
      <c r="L16" s="35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19" t="s">
        <v>304</v>
      </c>
    </row>
    <row r="17" s="15" customFormat="1" ht="21" customHeight="1" spans="1:23">
      <c r="A17" s="19">
        <v>206014</v>
      </c>
      <c r="B17" s="20" t="s">
        <v>316</v>
      </c>
      <c r="C17" s="20" t="s">
        <v>336</v>
      </c>
      <c r="D17" s="20" t="s">
        <v>337</v>
      </c>
      <c r="E17" s="20" t="s">
        <v>338</v>
      </c>
      <c r="F17" s="21">
        <v>4</v>
      </c>
      <c r="G17" s="22">
        <f t="shared" si="0"/>
        <v>4.8</v>
      </c>
      <c r="H17" s="22">
        <f t="shared" si="1"/>
        <v>4.8</v>
      </c>
      <c r="I17" s="35">
        <v>4.8</v>
      </c>
      <c r="J17" s="21"/>
      <c r="K17" s="21"/>
      <c r="L17" s="35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19" t="s">
        <v>304</v>
      </c>
    </row>
    <row r="18" s="15" customFormat="1" ht="21" customHeight="1" spans="1:23">
      <c r="A18" s="19">
        <v>206014</v>
      </c>
      <c r="B18" s="20" t="s">
        <v>316</v>
      </c>
      <c r="C18" s="20" t="s">
        <v>339</v>
      </c>
      <c r="D18" s="26" t="s">
        <v>340</v>
      </c>
      <c r="E18" s="26" t="s">
        <v>341</v>
      </c>
      <c r="F18" s="21">
        <v>400</v>
      </c>
      <c r="G18" s="22">
        <f t="shared" si="0"/>
        <v>0.6</v>
      </c>
      <c r="H18" s="22">
        <f t="shared" si="1"/>
        <v>0.6</v>
      </c>
      <c r="I18" s="35">
        <v>0.6</v>
      </c>
      <c r="J18" s="21"/>
      <c r="K18" s="21"/>
      <c r="L18" s="35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19" t="s">
        <v>304</v>
      </c>
    </row>
    <row r="19" s="15" customFormat="1" ht="21" customHeight="1" spans="1:23">
      <c r="A19" s="19">
        <v>206014</v>
      </c>
      <c r="B19" s="20" t="s">
        <v>316</v>
      </c>
      <c r="C19" s="20" t="s">
        <v>342</v>
      </c>
      <c r="D19" s="20" t="s">
        <v>343</v>
      </c>
      <c r="E19" s="20" t="s">
        <v>344</v>
      </c>
      <c r="F19" s="21">
        <v>4</v>
      </c>
      <c r="G19" s="22">
        <f t="shared" si="0"/>
        <v>1.5</v>
      </c>
      <c r="H19" s="22">
        <f t="shared" si="1"/>
        <v>1.5</v>
      </c>
      <c r="I19" s="35">
        <v>1.5</v>
      </c>
      <c r="J19" s="21"/>
      <c r="K19" s="21"/>
      <c r="L19" s="35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19" t="s">
        <v>304</v>
      </c>
    </row>
    <row r="20" s="15" customFormat="1" ht="21" customHeight="1" spans="1:23">
      <c r="A20" s="19">
        <v>206014</v>
      </c>
      <c r="B20" s="20" t="s">
        <v>316</v>
      </c>
      <c r="C20" s="25" t="s">
        <v>345</v>
      </c>
      <c r="D20" s="20" t="s">
        <v>346</v>
      </c>
      <c r="E20" s="20" t="s">
        <v>347</v>
      </c>
      <c r="F20" s="27">
        <v>1</v>
      </c>
      <c r="G20" s="22">
        <f t="shared" si="0"/>
        <v>6.5</v>
      </c>
      <c r="H20" s="22">
        <f t="shared" si="1"/>
        <v>6.5</v>
      </c>
      <c r="I20" s="36">
        <v>6.5</v>
      </c>
      <c r="J20" s="21"/>
      <c r="K20" s="21"/>
      <c r="L20" s="35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19" t="s">
        <v>304</v>
      </c>
    </row>
    <row r="21" s="15" customFormat="1" ht="21" customHeight="1" spans="1:23">
      <c r="A21" s="19">
        <v>206014</v>
      </c>
      <c r="B21" s="20" t="s">
        <v>348</v>
      </c>
      <c r="C21" s="20" t="s">
        <v>345</v>
      </c>
      <c r="D21" s="20" t="s">
        <v>346</v>
      </c>
      <c r="E21" s="20" t="s">
        <v>347</v>
      </c>
      <c r="F21" s="21">
        <v>3</v>
      </c>
      <c r="G21" s="22">
        <f t="shared" si="0"/>
        <v>20</v>
      </c>
      <c r="H21" s="22">
        <f t="shared" si="1"/>
        <v>20</v>
      </c>
      <c r="I21" s="35">
        <v>20</v>
      </c>
      <c r="J21" s="21"/>
      <c r="K21" s="21"/>
      <c r="L21" s="35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19" t="s">
        <v>304</v>
      </c>
    </row>
    <row r="22" s="15" customFormat="1" ht="21" customHeight="1" spans="1:23">
      <c r="A22" s="19">
        <v>206014</v>
      </c>
      <c r="B22" s="20" t="s">
        <v>348</v>
      </c>
      <c r="C22" s="20" t="s">
        <v>336</v>
      </c>
      <c r="D22" s="20" t="s">
        <v>349</v>
      </c>
      <c r="E22" s="20" t="s">
        <v>350</v>
      </c>
      <c r="F22" s="21">
        <v>60</v>
      </c>
      <c r="G22" s="22">
        <f t="shared" si="0"/>
        <v>0.8</v>
      </c>
      <c r="H22" s="22">
        <f t="shared" si="1"/>
        <v>0.8</v>
      </c>
      <c r="I22" s="35">
        <v>0.8</v>
      </c>
      <c r="J22" s="21"/>
      <c r="K22" s="21"/>
      <c r="L22" s="35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19" t="s">
        <v>304</v>
      </c>
    </row>
    <row r="23" s="15" customFormat="1" ht="21" customHeight="1" spans="1:23">
      <c r="A23" s="19">
        <v>206014</v>
      </c>
      <c r="B23" s="20" t="s">
        <v>348</v>
      </c>
      <c r="C23" s="20" t="s">
        <v>351</v>
      </c>
      <c r="D23" s="20" t="s">
        <v>340</v>
      </c>
      <c r="E23" s="20" t="s">
        <v>341</v>
      </c>
      <c r="F23" s="21">
        <v>1000</v>
      </c>
      <c r="G23" s="22">
        <f t="shared" si="0"/>
        <v>1.2</v>
      </c>
      <c r="H23" s="22">
        <f t="shared" si="1"/>
        <v>1.2</v>
      </c>
      <c r="I23" s="35">
        <v>1.2</v>
      </c>
      <c r="J23" s="21"/>
      <c r="K23" s="21"/>
      <c r="L23" s="35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19" t="s">
        <v>304</v>
      </c>
    </row>
    <row r="24" s="15" customFormat="1" ht="21" customHeight="1" spans="1:23">
      <c r="A24" s="19">
        <v>206014</v>
      </c>
      <c r="B24" s="20" t="s">
        <v>348</v>
      </c>
      <c r="C24" s="20" t="s">
        <v>352</v>
      </c>
      <c r="D24" s="26" t="s">
        <v>353</v>
      </c>
      <c r="E24" s="26" t="s">
        <v>354</v>
      </c>
      <c r="F24" s="21">
        <v>60</v>
      </c>
      <c r="G24" s="22">
        <f t="shared" si="0"/>
        <v>1.5</v>
      </c>
      <c r="H24" s="22">
        <f t="shared" si="1"/>
        <v>1.5</v>
      </c>
      <c r="I24" s="35">
        <v>1.5</v>
      </c>
      <c r="J24" s="21"/>
      <c r="K24" s="21"/>
      <c r="L24" s="35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19" t="s">
        <v>304</v>
      </c>
    </row>
    <row r="25" s="15" customFormat="1" ht="21" customHeight="1" spans="1:23">
      <c r="A25" s="19">
        <v>206014</v>
      </c>
      <c r="B25" s="20" t="s">
        <v>348</v>
      </c>
      <c r="C25" s="20" t="s">
        <v>355</v>
      </c>
      <c r="D25" s="20" t="s">
        <v>334</v>
      </c>
      <c r="E25" s="20" t="s">
        <v>335</v>
      </c>
      <c r="F25" s="21">
        <v>1</v>
      </c>
      <c r="G25" s="22">
        <f t="shared" si="0"/>
        <v>2.8</v>
      </c>
      <c r="H25" s="22">
        <f t="shared" si="1"/>
        <v>2.8</v>
      </c>
      <c r="I25" s="35">
        <v>2.8</v>
      </c>
      <c r="J25" s="21"/>
      <c r="K25" s="21"/>
      <c r="L25" s="35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19" t="s">
        <v>304</v>
      </c>
    </row>
    <row r="26" s="15" customFormat="1" ht="21" customHeight="1" spans="1:23">
      <c r="A26" s="19">
        <v>206014</v>
      </c>
      <c r="B26" s="20" t="s">
        <v>348</v>
      </c>
      <c r="C26" s="20" t="s">
        <v>352</v>
      </c>
      <c r="D26" s="24" t="s">
        <v>337</v>
      </c>
      <c r="E26" s="25" t="s">
        <v>338</v>
      </c>
      <c r="F26" s="21">
        <v>2</v>
      </c>
      <c r="G26" s="22">
        <f t="shared" si="0"/>
        <v>1.6</v>
      </c>
      <c r="H26" s="22">
        <f t="shared" si="1"/>
        <v>1.6</v>
      </c>
      <c r="I26" s="35">
        <v>1.6</v>
      </c>
      <c r="J26" s="21"/>
      <c r="K26" s="21"/>
      <c r="L26" s="35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19" t="s">
        <v>304</v>
      </c>
    </row>
    <row r="27" s="15" customFormat="1" ht="21" customHeight="1" spans="1:23">
      <c r="A27" s="19">
        <v>206014</v>
      </c>
      <c r="B27" s="20" t="s">
        <v>348</v>
      </c>
      <c r="C27" s="20" t="s">
        <v>356</v>
      </c>
      <c r="D27" s="24" t="s">
        <v>357</v>
      </c>
      <c r="E27" s="25" t="s">
        <v>358</v>
      </c>
      <c r="F27" s="21">
        <v>1</v>
      </c>
      <c r="G27" s="22">
        <f t="shared" si="0"/>
        <v>3.75</v>
      </c>
      <c r="H27" s="22">
        <f t="shared" si="1"/>
        <v>3.75</v>
      </c>
      <c r="I27" s="35">
        <v>3.75</v>
      </c>
      <c r="J27" s="21"/>
      <c r="K27" s="21"/>
      <c r="L27" s="35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19" t="s">
        <v>304</v>
      </c>
    </row>
    <row r="28" s="15" customFormat="1" ht="21" customHeight="1" spans="1:23">
      <c r="A28" s="19">
        <v>206014</v>
      </c>
      <c r="B28" s="20" t="s">
        <v>348</v>
      </c>
      <c r="C28" s="26" t="s">
        <v>359</v>
      </c>
      <c r="D28" s="20" t="s">
        <v>360</v>
      </c>
      <c r="E28" s="20" t="s">
        <v>361</v>
      </c>
      <c r="F28" s="21">
        <v>2</v>
      </c>
      <c r="G28" s="22">
        <f t="shared" si="0"/>
        <v>1.6</v>
      </c>
      <c r="H28" s="22">
        <f t="shared" si="1"/>
        <v>1.6</v>
      </c>
      <c r="I28" s="35">
        <v>1.6</v>
      </c>
      <c r="J28" s="21"/>
      <c r="K28" s="21"/>
      <c r="L28" s="35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19" t="s">
        <v>304</v>
      </c>
    </row>
    <row r="29" s="15" customFormat="1" ht="21" customHeight="1" spans="1:23">
      <c r="A29" s="19">
        <v>206014</v>
      </c>
      <c r="B29" s="20" t="s">
        <v>348</v>
      </c>
      <c r="C29" s="20" t="s">
        <v>362</v>
      </c>
      <c r="D29" s="20" t="s">
        <v>357</v>
      </c>
      <c r="E29" s="20" t="s">
        <v>358</v>
      </c>
      <c r="F29" s="21">
        <v>4000</v>
      </c>
      <c r="G29" s="22">
        <f t="shared" si="0"/>
        <v>2.6</v>
      </c>
      <c r="H29" s="22">
        <f t="shared" si="1"/>
        <v>2.6</v>
      </c>
      <c r="I29" s="35">
        <v>2.6</v>
      </c>
      <c r="J29" s="21"/>
      <c r="K29" s="21"/>
      <c r="L29" s="35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19" t="s">
        <v>304</v>
      </c>
    </row>
    <row r="30" s="15" customFormat="1" ht="21" customHeight="1" spans="1:23">
      <c r="A30" s="19">
        <v>206014</v>
      </c>
      <c r="B30" s="20" t="s">
        <v>348</v>
      </c>
      <c r="C30" s="20" t="s">
        <v>363</v>
      </c>
      <c r="D30" s="20" t="s">
        <v>346</v>
      </c>
      <c r="E30" s="20" t="s">
        <v>347</v>
      </c>
      <c r="F30" s="21">
        <v>3</v>
      </c>
      <c r="G30" s="22">
        <f t="shared" si="0"/>
        <v>3</v>
      </c>
      <c r="H30" s="22">
        <f t="shared" si="1"/>
        <v>3</v>
      </c>
      <c r="I30" s="35">
        <v>3</v>
      </c>
      <c r="J30" s="21"/>
      <c r="K30" s="21"/>
      <c r="L30" s="35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19" t="s">
        <v>304</v>
      </c>
    </row>
    <row r="31" s="15" customFormat="1" ht="21" customHeight="1" spans="1:23">
      <c r="A31" s="19">
        <v>206014</v>
      </c>
      <c r="B31" s="20" t="s">
        <v>348</v>
      </c>
      <c r="C31" s="20" t="s">
        <v>364</v>
      </c>
      <c r="D31" s="20" t="s">
        <v>320</v>
      </c>
      <c r="E31" s="20" t="s">
        <v>321</v>
      </c>
      <c r="F31" s="21">
        <v>1</v>
      </c>
      <c r="G31" s="22">
        <f t="shared" si="0"/>
        <v>2.7</v>
      </c>
      <c r="H31" s="22">
        <f t="shared" si="1"/>
        <v>2.7</v>
      </c>
      <c r="I31" s="35">
        <v>2.7</v>
      </c>
      <c r="J31" s="21"/>
      <c r="K31" s="21"/>
      <c r="L31" s="35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19" t="s">
        <v>304</v>
      </c>
    </row>
    <row r="32" s="15" customFormat="1" ht="21" customHeight="1" spans="1:23">
      <c r="A32" s="19">
        <v>206014</v>
      </c>
      <c r="B32" s="20" t="s">
        <v>348</v>
      </c>
      <c r="C32" s="20" t="s">
        <v>365</v>
      </c>
      <c r="D32" s="24" t="s">
        <v>326</v>
      </c>
      <c r="E32" s="25" t="s">
        <v>366</v>
      </c>
      <c r="F32" s="21">
        <v>2</v>
      </c>
      <c r="G32" s="22">
        <f t="shared" si="0"/>
        <v>0.8</v>
      </c>
      <c r="H32" s="22">
        <f t="shared" si="1"/>
        <v>0.8</v>
      </c>
      <c r="I32" s="35">
        <v>0.8</v>
      </c>
      <c r="J32" s="21"/>
      <c r="K32" s="21"/>
      <c r="L32" s="35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19" t="s">
        <v>304</v>
      </c>
    </row>
    <row r="33" s="15" customFormat="1" ht="21" customHeight="1" spans="1:23">
      <c r="A33" s="19">
        <v>206014</v>
      </c>
      <c r="B33" s="20" t="s">
        <v>348</v>
      </c>
      <c r="C33" s="20" t="s">
        <v>367</v>
      </c>
      <c r="D33" s="25" t="s">
        <v>326</v>
      </c>
      <c r="E33" s="25" t="s">
        <v>366</v>
      </c>
      <c r="F33" s="21">
        <v>6</v>
      </c>
      <c r="G33" s="22">
        <f t="shared" si="0"/>
        <v>1.4</v>
      </c>
      <c r="H33" s="22">
        <f t="shared" si="1"/>
        <v>1.4</v>
      </c>
      <c r="I33" s="35">
        <v>1.4</v>
      </c>
      <c r="J33" s="21"/>
      <c r="K33" s="21"/>
      <c r="L33" s="35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19" t="s">
        <v>304</v>
      </c>
    </row>
    <row r="34" s="15" customFormat="1" ht="21" customHeight="1" spans="1:23">
      <c r="A34" s="19">
        <v>206014</v>
      </c>
      <c r="B34" s="20" t="s">
        <v>348</v>
      </c>
      <c r="C34" s="20" t="s">
        <v>368</v>
      </c>
      <c r="D34" s="28" t="s">
        <v>346</v>
      </c>
      <c r="E34" s="28" t="s">
        <v>347</v>
      </c>
      <c r="F34" s="21">
        <v>1</v>
      </c>
      <c r="G34" s="22">
        <f t="shared" si="0"/>
        <v>19.885</v>
      </c>
      <c r="H34" s="22">
        <f t="shared" si="1"/>
        <v>19.885</v>
      </c>
      <c r="I34" s="35">
        <v>19.885</v>
      </c>
      <c r="J34" s="21"/>
      <c r="K34" s="21"/>
      <c r="L34" s="35"/>
      <c r="M34" s="21"/>
      <c r="N34" s="21"/>
      <c r="O34" s="21"/>
      <c r="P34" s="21"/>
      <c r="Q34" s="21"/>
      <c r="R34" s="21"/>
      <c r="S34" s="21"/>
      <c r="T34" s="21"/>
      <c r="U34" s="21"/>
      <c r="V34" s="21" t="s">
        <v>303</v>
      </c>
      <c r="W34" s="19"/>
    </row>
    <row r="35" s="15" customFormat="1" ht="21" customHeight="1" spans="1:23">
      <c r="A35" s="19">
        <v>206014</v>
      </c>
      <c r="B35" s="20" t="s">
        <v>348</v>
      </c>
      <c r="C35" s="26" t="s">
        <v>369</v>
      </c>
      <c r="D35" s="26" t="s">
        <v>334</v>
      </c>
      <c r="E35" s="26" t="s">
        <v>335</v>
      </c>
      <c r="F35" s="21">
        <v>6</v>
      </c>
      <c r="G35" s="22">
        <f t="shared" si="0"/>
        <v>5</v>
      </c>
      <c r="H35" s="22">
        <f t="shared" si="1"/>
        <v>5</v>
      </c>
      <c r="I35" s="35">
        <v>5</v>
      </c>
      <c r="J35" s="21"/>
      <c r="K35" s="21"/>
      <c r="L35" s="35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19" t="s">
        <v>304</v>
      </c>
    </row>
    <row r="36" s="15" customFormat="1" ht="21" customHeight="1" spans="1:23">
      <c r="A36" s="19">
        <v>206014</v>
      </c>
      <c r="B36" s="20" t="s">
        <v>370</v>
      </c>
      <c r="C36" s="26" t="s">
        <v>345</v>
      </c>
      <c r="D36" s="26" t="s">
        <v>346</v>
      </c>
      <c r="E36" s="26" t="s">
        <v>347</v>
      </c>
      <c r="F36" s="29">
        <v>3</v>
      </c>
      <c r="G36" s="22">
        <f t="shared" si="0"/>
        <v>12</v>
      </c>
      <c r="H36" s="22">
        <f t="shared" si="1"/>
        <v>12</v>
      </c>
      <c r="I36" s="37">
        <v>12</v>
      </c>
      <c r="J36" s="21"/>
      <c r="K36" s="21"/>
      <c r="L36" s="35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19" t="s">
        <v>304</v>
      </c>
    </row>
    <row r="37" s="15" customFormat="1" ht="21" customHeight="1" spans="1:23">
      <c r="A37" s="19">
        <v>206014</v>
      </c>
      <c r="B37" s="20" t="s">
        <v>370</v>
      </c>
      <c r="C37" s="26" t="s">
        <v>336</v>
      </c>
      <c r="D37" s="26" t="s">
        <v>349</v>
      </c>
      <c r="E37" s="26" t="s">
        <v>350</v>
      </c>
      <c r="F37" s="27">
        <v>60</v>
      </c>
      <c r="G37" s="22">
        <f t="shared" si="0"/>
        <v>0.8</v>
      </c>
      <c r="H37" s="22">
        <f t="shared" si="1"/>
        <v>0.8</v>
      </c>
      <c r="I37" s="36">
        <v>0.8</v>
      </c>
      <c r="J37" s="21"/>
      <c r="K37" s="21"/>
      <c r="L37" s="35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19" t="s">
        <v>304</v>
      </c>
    </row>
    <row r="38" s="15" customFormat="1" ht="21" customHeight="1" spans="1:23">
      <c r="A38" s="19">
        <v>206014</v>
      </c>
      <c r="B38" s="20" t="s">
        <v>370</v>
      </c>
      <c r="C38" s="20" t="s">
        <v>351</v>
      </c>
      <c r="D38" s="20" t="s">
        <v>340</v>
      </c>
      <c r="E38" s="20" t="s">
        <v>341</v>
      </c>
      <c r="F38" s="21">
        <v>1000</v>
      </c>
      <c r="G38" s="22">
        <f t="shared" si="0"/>
        <v>1.2</v>
      </c>
      <c r="H38" s="22">
        <f t="shared" si="1"/>
        <v>1.2</v>
      </c>
      <c r="I38" s="35">
        <v>1.2</v>
      </c>
      <c r="J38" s="21"/>
      <c r="K38" s="21"/>
      <c r="L38" s="35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19" t="s">
        <v>304</v>
      </c>
    </row>
    <row r="39" s="15" customFormat="1" ht="21" customHeight="1" spans="1:23">
      <c r="A39" s="30">
        <v>206014</v>
      </c>
      <c r="B39" s="31" t="s">
        <v>370</v>
      </c>
      <c r="C39" s="20" t="s">
        <v>352</v>
      </c>
      <c r="D39" s="23" t="s">
        <v>353</v>
      </c>
      <c r="E39" s="23" t="s">
        <v>354</v>
      </c>
      <c r="F39" s="21">
        <v>60</v>
      </c>
      <c r="G39" s="22">
        <f t="shared" si="0"/>
        <v>1.5</v>
      </c>
      <c r="H39" s="22">
        <f t="shared" si="1"/>
        <v>1.5</v>
      </c>
      <c r="I39" s="35">
        <v>1.5</v>
      </c>
      <c r="J39" s="21"/>
      <c r="K39" s="21"/>
      <c r="L39" s="35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19" t="s">
        <v>304</v>
      </c>
    </row>
    <row r="40" s="15" customFormat="1" ht="21" customHeight="1" spans="1:23">
      <c r="A40" s="19">
        <v>206014</v>
      </c>
      <c r="B40" s="20" t="s">
        <v>370</v>
      </c>
      <c r="C40" s="26" t="s">
        <v>355</v>
      </c>
      <c r="D40" s="24" t="s">
        <v>334</v>
      </c>
      <c r="E40" s="25" t="s">
        <v>335</v>
      </c>
      <c r="F40" s="29">
        <v>1</v>
      </c>
      <c r="G40" s="22">
        <f t="shared" si="0"/>
        <v>2.8</v>
      </c>
      <c r="H40" s="22">
        <f t="shared" si="1"/>
        <v>2.8</v>
      </c>
      <c r="I40" s="37">
        <v>2.8</v>
      </c>
      <c r="J40" s="21"/>
      <c r="K40" s="21"/>
      <c r="L40" s="35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19" t="s">
        <v>304</v>
      </c>
    </row>
    <row r="41" s="15" customFormat="1" ht="21" customHeight="1" spans="1:23">
      <c r="A41" s="19">
        <v>206014</v>
      </c>
      <c r="B41" s="31" t="s">
        <v>370</v>
      </c>
      <c r="C41" s="20" t="s">
        <v>352</v>
      </c>
      <c r="D41" s="20" t="s">
        <v>337</v>
      </c>
      <c r="E41" s="20" t="s">
        <v>338</v>
      </c>
      <c r="F41" s="21">
        <v>2</v>
      </c>
      <c r="G41" s="22">
        <f t="shared" si="0"/>
        <v>1.6</v>
      </c>
      <c r="H41" s="22">
        <f t="shared" si="1"/>
        <v>1.6</v>
      </c>
      <c r="I41" s="35">
        <v>1.6</v>
      </c>
      <c r="J41" s="21"/>
      <c r="K41" s="21"/>
      <c r="L41" s="35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19" t="s">
        <v>304</v>
      </c>
    </row>
    <row r="42" s="15" customFormat="1" ht="21" customHeight="1" spans="1:23">
      <c r="A42" s="19">
        <v>206014</v>
      </c>
      <c r="B42" s="31" t="s">
        <v>370</v>
      </c>
      <c r="C42" s="20" t="s">
        <v>356</v>
      </c>
      <c r="D42" s="24" t="s">
        <v>357</v>
      </c>
      <c r="E42" s="25" t="s">
        <v>358</v>
      </c>
      <c r="F42" s="21">
        <v>1</v>
      </c>
      <c r="G42" s="22">
        <f t="shared" si="0"/>
        <v>3.75</v>
      </c>
      <c r="H42" s="22">
        <f t="shared" si="1"/>
        <v>3.75</v>
      </c>
      <c r="I42" s="35">
        <v>3.75</v>
      </c>
      <c r="J42" s="21"/>
      <c r="K42" s="21"/>
      <c r="L42" s="35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19" t="s">
        <v>304</v>
      </c>
    </row>
    <row r="43" s="15" customFormat="1" ht="21" customHeight="1" spans="1:23">
      <c r="A43" s="19">
        <v>206014</v>
      </c>
      <c r="B43" s="31" t="s">
        <v>370</v>
      </c>
      <c r="C43" s="20" t="s">
        <v>359</v>
      </c>
      <c r="D43" s="25" t="s">
        <v>360</v>
      </c>
      <c r="E43" s="25" t="s">
        <v>361</v>
      </c>
      <c r="F43" s="21">
        <v>2</v>
      </c>
      <c r="G43" s="22">
        <f t="shared" si="0"/>
        <v>1.6</v>
      </c>
      <c r="H43" s="22">
        <f t="shared" si="1"/>
        <v>1.6</v>
      </c>
      <c r="I43" s="35">
        <v>1.6</v>
      </c>
      <c r="J43" s="21"/>
      <c r="K43" s="21"/>
      <c r="L43" s="35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19" t="s">
        <v>304</v>
      </c>
    </row>
    <row r="44" s="15" customFormat="1" ht="21" customHeight="1" spans="1:23">
      <c r="A44" s="19">
        <v>206014</v>
      </c>
      <c r="B44" s="31" t="s">
        <v>370</v>
      </c>
      <c r="C44" s="20" t="s">
        <v>362</v>
      </c>
      <c r="D44" s="24" t="s">
        <v>357</v>
      </c>
      <c r="E44" s="24" t="s">
        <v>358</v>
      </c>
      <c r="F44" s="21">
        <v>4000</v>
      </c>
      <c r="G44" s="22">
        <f t="shared" si="0"/>
        <v>2.6</v>
      </c>
      <c r="H44" s="22">
        <f t="shared" si="1"/>
        <v>2.6</v>
      </c>
      <c r="I44" s="35">
        <v>2.6</v>
      </c>
      <c r="J44" s="21"/>
      <c r="K44" s="21"/>
      <c r="L44" s="35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19" t="s">
        <v>304</v>
      </c>
    </row>
    <row r="45" s="15" customFormat="1" ht="21" customHeight="1" spans="1:23">
      <c r="A45" s="19">
        <v>206014</v>
      </c>
      <c r="B45" s="31" t="s">
        <v>370</v>
      </c>
      <c r="C45" s="20" t="s">
        <v>363</v>
      </c>
      <c r="D45" s="26" t="s">
        <v>346</v>
      </c>
      <c r="E45" s="26" t="s">
        <v>347</v>
      </c>
      <c r="F45" s="21">
        <v>3</v>
      </c>
      <c r="G45" s="22">
        <f t="shared" si="0"/>
        <v>3</v>
      </c>
      <c r="H45" s="22">
        <f t="shared" si="1"/>
        <v>3</v>
      </c>
      <c r="I45" s="35">
        <v>3</v>
      </c>
      <c r="J45" s="21"/>
      <c r="K45" s="21"/>
      <c r="L45" s="35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19" t="s">
        <v>304</v>
      </c>
    </row>
    <row r="46" s="15" customFormat="1" ht="21" customHeight="1" spans="1:23">
      <c r="A46" s="30">
        <v>206014</v>
      </c>
      <c r="B46" s="31" t="s">
        <v>370</v>
      </c>
      <c r="C46" s="20" t="s">
        <v>364</v>
      </c>
      <c r="D46" s="23" t="s">
        <v>320</v>
      </c>
      <c r="E46" s="23" t="s">
        <v>321</v>
      </c>
      <c r="F46" s="21">
        <v>1</v>
      </c>
      <c r="G46" s="22">
        <f t="shared" si="0"/>
        <v>2.7</v>
      </c>
      <c r="H46" s="22">
        <f t="shared" si="1"/>
        <v>2.7</v>
      </c>
      <c r="I46" s="35">
        <v>2.7</v>
      </c>
      <c r="J46" s="21"/>
      <c r="K46" s="21"/>
      <c r="L46" s="35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19" t="s">
        <v>304</v>
      </c>
    </row>
    <row r="47" s="15" customFormat="1" ht="21" customHeight="1" spans="1:23">
      <c r="A47" s="19">
        <v>206014</v>
      </c>
      <c r="B47" s="31" t="s">
        <v>370</v>
      </c>
      <c r="C47" s="20" t="s">
        <v>365</v>
      </c>
      <c r="D47" s="25" t="s">
        <v>326</v>
      </c>
      <c r="E47" s="25" t="s">
        <v>366</v>
      </c>
      <c r="F47" s="21">
        <v>2</v>
      </c>
      <c r="G47" s="22">
        <f t="shared" si="0"/>
        <v>0.8</v>
      </c>
      <c r="H47" s="22">
        <f t="shared" si="1"/>
        <v>0.8</v>
      </c>
      <c r="I47" s="35">
        <v>0.8</v>
      </c>
      <c r="J47" s="21"/>
      <c r="K47" s="21"/>
      <c r="L47" s="35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19" t="s">
        <v>304</v>
      </c>
    </row>
    <row r="48" s="15" customFormat="1" ht="21" customHeight="1" spans="1:23">
      <c r="A48" s="19">
        <v>206014</v>
      </c>
      <c r="B48" s="31" t="s">
        <v>370</v>
      </c>
      <c r="C48" s="20" t="s">
        <v>367</v>
      </c>
      <c r="D48" s="20" t="s">
        <v>326</v>
      </c>
      <c r="E48" s="20" t="s">
        <v>366</v>
      </c>
      <c r="F48" s="21">
        <v>6</v>
      </c>
      <c r="G48" s="22">
        <f t="shared" si="0"/>
        <v>1.4</v>
      </c>
      <c r="H48" s="22">
        <f t="shared" si="1"/>
        <v>1.4</v>
      </c>
      <c r="I48" s="35">
        <v>1.4</v>
      </c>
      <c r="J48" s="21"/>
      <c r="K48" s="21"/>
      <c r="L48" s="35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19" t="s">
        <v>304</v>
      </c>
    </row>
    <row r="49" s="15" customFormat="1" ht="21" customHeight="1" spans="1:23">
      <c r="A49" s="19">
        <v>206014</v>
      </c>
      <c r="B49" s="31" t="s">
        <v>370</v>
      </c>
      <c r="C49" s="25" t="s">
        <v>371</v>
      </c>
      <c r="D49" s="20" t="s">
        <v>326</v>
      </c>
      <c r="E49" s="20" t="s">
        <v>366</v>
      </c>
      <c r="F49" s="27">
        <v>1</v>
      </c>
      <c r="G49" s="22">
        <f t="shared" si="0"/>
        <v>14.178</v>
      </c>
      <c r="H49" s="22">
        <f t="shared" si="1"/>
        <v>14.178</v>
      </c>
      <c r="I49" s="36">
        <v>14.178</v>
      </c>
      <c r="J49" s="21"/>
      <c r="K49" s="21"/>
      <c r="L49" s="35"/>
      <c r="M49" s="21"/>
      <c r="N49" s="21"/>
      <c r="O49" s="21"/>
      <c r="P49" s="21"/>
      <c r="Q49" s="21"/>
      <c r="R49" s="21"/>
      <c r="S49" s="21"/>
      <c r="T49" s="21"/>
      <c r="U49" s="21"/>
      <c r="V49" s="21" t="s">
        <v>303</v>
      </c>
      <c r="W49" s="19"/>
    </row>
    <row r="50" s="15" customFormat="1" ht="21" customHeight="1" spans="1:23">
      <c r="A50" s="19">
        <v>206014</v>
      </c>
      <c r="B50" s="31" t="s">
        <v>370</v>
      </c>
      <c r="C50" s="32" t="s">
        <v>372</v>
      </c>
      <c r="D50" s="25" t="s">
        <v>346</v>
      </c>
      <c r="E50" s="25" t="s">
        <v>347</v>
      </c>
      <c r="F50" s="33">
        <v>1</v>
      </c>
      <c r="G50" s="22">
        <f t="shared" si="0"/>
        <v>18.2</v>
      </c>
      <c r="H50" s="22">
        <f t="shared" si="1"/>
        <v>18.2</v>
      </c>
      <c r="I50" s="38">
        <v>18.2</v>
      </c>
      <c r="J50" s="21"/>
      <c r="K50" s="21"/>
      <c r="L50" s="35"/>
      <c r="M50" s="21"/>
      <c r="N50" s="21"/>
      <c r="O50" s="21"/>
      <c r="P50" s="21"/>
      <c r="Q50" s="21"/>
      <c r="R50" s="21"/>
      <c r="S50" s="21"/>
      <c r="T50" s="21"/>
      <c r="U50" s="21"/>
      <c r="V50" s="21" t="s">
        <v>303</v>
      </c>
      <c r="W50" s="19"/>
    </row>
    <row r="51" s="15" customFormat="1" ht="21" customHeight="1" spans="1:23">
      <c r="A51" s="19">
        <v>206014</v>
      </c>
      <c r="B51" s="31" t="s">
        <v>370</v>
      </c>
      <c r="C51" s="26" t="s">
        <v>369</v>
      </c>
      <c r="D51" s="26" t="s">
        <v>334</v>
      </c>
      <c r="E51" s="26" t="s">
        <v>335</v>
      </c>
      <c r="F51" s="33">
        <v>4</v>
      </c>
      <c r="G51" s="22">
        <f t="shared" si="0"/>
        <v>3.2</v>
      </c>
      <c r="H51" s="22">
        <f t="shared" si="1"/>
        <v>3.2</v>
      </c>
      <c r="I51" s="38">
        <v>3.2</v>
      </c>
      <c r="J51" s="21"/>
      <c r="K51" s="21"/>
      <c r="L51" s="35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19" t="s">
        <v>304</v>
      </c>
    </row>
    <row r="52" s="15" customFormat="1" ht="21" customHeight="1" spans="1:23">
      <c r="A52" s="19">
        <v>206014</v>
      </c>
      <c r="B52" s="31" t="s">
        <v>373</v>
      </c>
      <c r="C52" s="26" t="s">
        <v>374</v>
      </c>
      <c r="D52" s="25" t="s">
        <v>346</v>
      </c>
      <c r="E52" s="25" t="s">
        <v>347</v>
      </c>
      <c r="F52" s="33">
        <v>2</v>
      </c>
      <c r="G52" s="22">
        <f t="shared" si="0"/>
        <v>5.6</v>
      </c>
      <c r="H52" s="22">
        <f t="shared" si="1"/>
        <v>5.6</v>
      </c>
      <c r="I52" s="38">
        <v>5.6</v>
      </c>
      <c r="J52" s="21"/>
      <c r="K52" s="21"/>
      <c r="L52" s="35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19" t="s">
        <v>304</v>
      </c>
    </row>
    <row r="53" s="15" customFormat="1" ht="21" customHeight="1" spans="1:23">
      <c r="A53" s="19">
        <v>206014</v>
      </c>
      <c r="B53" s="31" t="s">
        <v>373</v>
      </c>
      <c r="C53" s="26" t="s">
        <v>331</v>
      </c>
      <c r="D53" s="26" t="s">
        <v>329</v>
      </c>
      <c r="E53" s="26" t="s">
        <v>330</v>
      </c>
      <c r="F53" s="29">
        <v>2</v>
      </c>
      <c r="G53" s="22">
        <f t="shared" si="0"/>
        <v>1</v>
      </c>
      <c r="H53" s="22">
        <f t="shared" si="1"/>
        <v>1</v>
      </c>
      <c r="I53" s="37">
        <v>1</v>
      </c>
      <c r="J53" s="21"/>
      <c r="K53" s="21"/>
      <c r="L53" s="35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19" t="s">
        <v>304</v>
      </c>
    </row>
    <row r="54" s="15" customFormat="1" ht="21" customHeight="1" spans="1:23">
      <c r="A54" s="34">
        <v>206014</v>
      </c>
      <c r="B54" s="24" t="s">
        <v>373</v>
      </c>
      <c r="C54" s="25" t="s">
        <v>352</v>
      </c>
      <c r="D54" s="23" t="s">
        <v>353</v>
      </c>
      <c r="E54" s="23" t="s">
        <v>354</v>
      </c>
      <c r="F54" s="21">
        <v>100</v>
      </c>
      <c r="G54" s="22">
        <f t="shared" si="0"/>
        <v>1.5</v>
      </c>
      <c r="H54" s="22">
        <f t="shared" si="1"/>
        <v>1.5</v>
      </c>
      <c r="I54" s="35">
        <v>1.5</v>
      </c>
      <c r="J54" s="21"/>
      <c r="K54" s="21"/>
      <c r="L54" s="35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 t="s">
        <v>304</v>
      </c>
    </row>
    <row r="55" s="15" customFormat="1" ht="21" customHeight="1" spans="1:23">
      <c r="A55" s="19">
        <v>206014</v>
      </c>
      <c r="B55" s="31" t="s">
        <v>373</v>
      </c>
      <c r="C55" s="26" t="s">
        <v>359</v>
      </c>
      <c r="D55" s="32" t="s">
        <v>360</v>
      </c>
      <c r="E55" s="32" t="s">
        <v>361</v>
      </c>
      <c r="F55" s="33">
        <v>20</v>
      </c>
      <c r="G55" s="22">
        <f t="shared" si="0"/>
        <v>0.8</v>
      </c>
      <c r="H55" s="22">
        <f t="shared" si="1"/>
        <v>0.8</v>
      </c>
      <c r="I55" s="38">
        <v>0.8</v>
      </c>
      <c r="J55" s="21"/>
      <c r="K55" s="21"/>
      <c r="L55" s="35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19" t="s">
        <v>304</v>
      </c>
    </row>
    <row r="56" s="15" customFormat="1" ht="21" customHeight="1" spans="1:23">
      <c r="A56" s="19">
        <v>206014</v>
      </c>
      <c r="B56" s="31" t="s">
        <v>373</v>
      </c>
      <c r="C56" s="25" t="s">
        <v>351</v>
      </c>
      <c r="D56" s="25" t="s">
        <v>340</v>
      </c>
      <c r="E56" s="25" t="s">
        <v>341</v>
      </c>
      <c r="F56" s="27">
        <v>1000</v>
      </c>
      <c r="G56" s="22">
        <f t="shared" si="0"/>
        <v>0.8</v>
      </c>
      <c r="H56" s="22">
        <f t="shared" si="1"/>
        <v>0.8</v>
      </c>
      <c r="I56" s="36">
        <v>0.8</v>
      </c>
      <c r="J56" s="21"/>
      <c r="K56" s="21"/>
      <c r="L56" s="35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19" t="s">
        <v>304</v>
      </c>
    </row>
    <row r="57" s="15" customFormat="1" ht="21" customHeight="1" spans="1:23">
      <c r="A57" s="19">
        <v>206014</v>
      </c>
      <c r="B57" s="31" t="s">
        <v>373</v>
      </c>
      <c r="C57" s="26" t="s">
        <v>336</v>
      </c>
      <c r="D57" s="24" t="s">
        <v>349</v>
      </c>
      <c r="E57" s="24" t="s">
        <v>350</v>
      </c>
      <c r="F57" s="33">
        <v>60</v>
      </c>
      <c r="G57" s="22">
        <f t="shared" si="0"/>
        <v>0.8</v>
      </c>
      <c r="H57" s="22">
        <f t="shared" si="1"/>
        <v>0.8</v>
      </c>
      <c r="I57" s="38">
        <v>0.8</v>
      </c>
      <c r="J57" s="21"/>
      <c r="K57" s="21"/>
      <c r="L57" s="35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19" t="s">
        <v>304</v>
      </c>
    </row>
    <row r="58" s="15" customFormat="1" ht="21" customHeight="1" spans="1:23">
      <c r="A58" s="19">
        <v>206014</v>
      </c>
      <c r="B58" s="31" t="s">
        <v>373</v>
      </c>
      <c r="C58" s="25" t="s">
        <v>342</v>
      </c>
      <c r="D58" s="25" t="s">
        <v>343</v>
      </c>
      <c r="E58" s="25" t="s">
        <v>344</v>
      </c>
      <c r="F58" s="27">
        <v>1</v>
      </c>
      <c r="G58" s="22">
        <f t="shared" si="0"/>
        <v>0.5</v>
      </c>
      <c r="H58" s="22">
        <f t="shared" si="1"/>
        <v>0.5</v>
      </c>
      <c r="I58" s="36">
        <v>0.5</v>
      </c>
      <c r="J58" s="21"/>
      <c r="K58" s="21"/>
      <c r="L58" s="35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19" t="s">
        <v>304</v>
      </c>
    </row>
    <row r="59" s="15" customFormat="1" ht="21" customHeight="1" spans="1:23">
      <c r="A59" s="19">
        <v>206014</v>
      </c>
      <c r="B59" s="31" t="s">
        <v>373</v>
      </c>
      <c r="C59" s="25" t="s">
        <v>369</v>
      </c>
      <c r="D59" s="20" t="s">
        <v>334</v>
      </c>
      <c r="E59" s="20" t="s">
        <v>335</v>
      </c>
      <c r="F59" s="27">
        <v>1</v>
      </c>
      <c r="G59" s="22">
        <f t="shared" si="0"/>
        <v>0.9</v>
      </c>
      <c r="H59" s="22">
        <f t="shared" si="1"/>
        <v>0.9</v>
      </c>
      <c r="I59" s="36">
        <v>0.9</v>
      </c>
      <c r="J59" s="21"/>
      <c r="K59" s="21"/>
      <c r="L59" s="35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19" t="s">
        <v>304</v>
      </c>
    </row>
    <row r="60" s="15" customFormat="1" ht="21" customHeight="1" spans="1:23">
      <c r="A60" s="19">
        <v>206014</v>
      </c>
      <c r="B60" s="31" t="s">
        <v>375</v>
      </c>
      <c r="C60" s="20" t="s">
        <v>376</v>
      </c>
      <c r="D60" s="23" t="s">
        <v>326</v>
      </c>
      <c r="E60" s="23" t="s">
        <v>366</v>
      </c>
      <c r="F60" s="21">
        <v>11</v>
      </c>
      <c r="G60" s="22">
        <f t="shared" si="0"/>
        <v>18</v>
      </c>
      <c r="H60" s="22">
        <f t="shared" si="1"/>
        <v>18</v>
      </c>
      <c r="I60" s="35">
        <v>18</v>
      </c>
      <c r="J60" s="21"/>
      <c r="K60" s="21"/>
      <c r="L60" s="35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19" t="s">
        <v>304</v>
      </c>
    </row>
    <row r="61" s="15" customFormat="1" ht="21" customHeight="1" spans="1:23">
      <c r="A61" s="19">
        <v>206014</v>
      </c>
      <c r="B61" s="31" t="s">
        <v>375</v>
      </c>
      <c r="C61" s="20" t="s">
        <v>377</v>
      </c>
      <c r="D61" s="20" t="s">
        <v>329</v>
      </c>
      <c r="E61" s="20" t="s">
        <v>378</v>
      </c>
      <c r="F61" s="21">
        <v>2</v>
      </c>
      <c r="G61" s="22">
        <f t="shared" si="0"/>
        <v>1.2</v>
      </c>
      <c r="H61" s="22">
        <f t="shared" si="1"/>
        <v>1.2</v>
      </c>
      <c r="I61" s="35">
        <v>1.2</v>
      </c>
      <c r="J61" s="21"/>
      <c r="K61" s="21"/>
      <c r="L61" s="35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19" t="s">
        <v>304</v>
      </c>
    </row>
    <row r="62" s="15" customFormat="1" ht="21" customHeight="1" spans="1:23">
      <c r="A62" s="19">
        <v>206014</v>
      </c>
      <c r="B62" s="31" t="s">
        <v>379</v>
      </c>
      <c r="C62" s="20" t="s">
        <v>336</v>
      </c>
      <c r="D62" s="20" t="s">
        <v>337</v>
      </c>
      <c r="E62" s="20" t="s">
        <v>338</v>
      </c>
      <c r="F62" s="21">
        <v>40</v>
      </c>
      <c r="G62" s="22">
        <f t="shared" si="0"/>
        <v>1.2</v>
      </c>
      <c r="H62" s="22">
        <f t="shared" si="1"/>
        <v>1.2</v>
      </c>
      <c r="I62" s="35">
        <v>1.2</v>
      </c>
      <c r="J62" s="21"/>
      <c r="K62" s="21"/>
      <c r="L62" s="35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19" t="s">
        <v>304</v>
      </c>
    </row>
    <row r="63" s="15" customFormat="1" ht="21" customHeight="1" spans="1:23">
      <c r="A63" s="19">
        <v>206014</v>
      </c>
      <c r="B63" s="31" t="s">
        <v>379</v>
      </c>
      <c r="C63" s="20" t="s">
        <v>339</v>
      </c>
      <c r="D63" s="20" t="s">
        <v>340</v>
      </c>
      <c r="E63" s="20" t="s">
        <v>341</v>
      </c>
      <c r="F63" s="21">
        <v>300</v>
      </c>
      <c r="G63" s="22">
        <f t="shared" si="0"/>
        <v>0.75</v>
      </c>
      <c r="H63" s="22">
        <f t="shared" si="1"/>
        <v>0.75</v>
      </c>
      <c r="I63" s="35">
        <v>0.75</v>
      </c>
      <c r="J63" s="21"/>
      <c r="K63" s="21"/>
      <c r="L63" s="35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19" t="s">
        <v>304</v>
      </c>
    </row>
    <row r="64" s="15" customFormat="1" ht="21" customHeight="1" spans="1:23">
      <c r="A64" s="19">
        <v>206014</v>
      </c>
      <c r="B64" s="31" t="s">
        <v>379</v>
      </c>
      <c r="C64" s="26" t="s">
        <v>352</v>
      </c>
      <c r="D64" s="20" t="s">
        <v>380</v>
      </c>
      <c r="E64" s="20" t="s">
        <v>381</v>
      </c>
      <c r="F64" s="21">
        <v>1</v>
      </c>
      <c r="G64" s="22">
        <f t="shared" si="0"/>
        <v>0.8</v>
      </c>
      <c r="H64" s="22">
        <f t="shared" si="1"/>
        <v>0.8</v>
      </c>
      <c r="I64" s="35">
        <v>0.8</v>
      </c>
      <c r="J64" s="21"/>
      <c r="K64" s="21"/>
      <c r="L64" s="35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19" t="s">
        <v>304</v>
      </c>
    </row>
    <row r="65" s="15" customFormat="1" ht="21" customHeight="1" spans="1:23">
      <c r="A65" s="19">
        <v>206014</v>
      </c>
      <c r="B65" s="31" t="s">
        <v>379</v>
      </c>
      <c r="C65" s="25" t="s">
        <v>331</v>
      </c>
      <c r="D65" s="20" t="s">
        <v>329</v>
      </c>
      <c r="E65" s="20" t="s">
        <v>330</v>
      </c>
      <c r="F65" s="27">
        <v>1</v>
      </c>
      <c r="G65" s="22">
        <f t="shared" si="0"/>
        <v>0.9</v>
      </c>
      <c r="H65" s="22">
        <f t="shared" si="1"/>
        <v>0.9</v>
      </c>
      <c r="I65" s="36">
        <v>0.9</v>
      </c>
      <c r="J65" s="21"/>
      <c r="K65" s="21"/>
      <c r="L65" s="35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19" t="s">
        <v>304</v>
      </c>
    </row>
    <row r="66" s="15" customFormat="1" ht="21" customHeight="1" spans="1:23">
      <c r="A66" s="19">
        <v>206014</v>
      </c>
      <c r="B66" s="31" t="s">
        <v>379</v>
      </c>
      <c r="C66" s="32" t="s">
        <v>382</v>
      </c>
      <c r="D66" s="25" t="s">
        <v>329</v>
      </c>
      <c r="E66" s="25" t="s">
        <v>330</v>
      </c>
      <c r="F66" s="33">
        <v>1</v>
      </c>
      <c r="G66" s="22">
        <f t="shared" si="0"/>
        <v>2.8</v>
      </c>
      <c r="H66" s="22">
        <f t="shared" si="1"/>
        <v>2.8</v>
      </c>
      <c r="I66" s="38">
        <v>2.8</v>
      </c>
      <c r="J66" s="21"/>
      <c r="K66" s="21"/>
      <c r="L66" s="35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19" t="s">
        <v>304</v>
      </c>
    </row>
    <row r="67" s="15" customFormat="1" ht="21" customHeight="1" spans="1:23">
      <c r="A67" s="19">
        <v>206014</v>
      </c>
      <c r="B67" s="31" t="s">
        <v>379</v>
      </c>
      <c r="C67" s="26" t="s">
        <v>383</v>
      </c>
      <c r="D67" s="26" t="s">
        <v>384</v>
      </c>
      <c r="E67" s="26" t="s">
        <v>385</v>
      </c>
      <c r="F67" s="33">
        <v>1</v>
      </c>
      <c r="G67" s="22">
        <f t="shared" si="0"/>
        <v>0.6</v>
      </c>
      <c r="H67" s="22">
        <f t="shared" si="1"/>
        <v>0.6</v>
      </c>
      <c r="I67" s="38">
        <v>0.6</v>
      </c>
      <c r="J67" s="21"/>
      <c r="K67" s="21"/>
      <c r="L67" s="35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19" t="s">
        <v>304</v>
      </c>
    </row>
    <row r="68" s="15" customFormat="1" ht="21" customHeight="1" spans="1:23">
      <c r="A68" s="19">
        <v>206014</v>
      </c>
      <c r="B68" s="31" t="s">
        <v>379</v>
      </c>
      <c r="C68" s="26" t="s">
        <v>342</v>
      </c>
      <c r="D68" s="25" t="s">
        <v>343</v>
      </c>
      <c r="E68" s="25" t="s">
        <v>344</v>
      </c>
      <c r="F68" s="33">
        <v>1</v>
      </c>
      <c r="G68" s="22">
        <f t="shared" si="0"/>
        <v>0.5</v>
      </c>
      <c r="H68" s="22">
        <f t="shared" si="1"/>
        <v>0.5</v>
      </c>
      <c r="I68" s="38">
        <v>0.5</v>
      </c>
      <c r="J68" s="21"/>
      <c r="K68" s="21"/>
      <c r="L68" s="35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19" t="s">
        <v>304</v>
      </c>
    </row>
    <row r="69" s="15" customFormat="1" ht="21" customHeight="1" spans="1:23">
      <c r="A69" s="19">
        <v>206014</v>
      </c>
      <c r="B69" s="31" t="s">
        <v>386</v>
      </c>
      <c r="C69" s="26" t="s">
        <v>342</v>
      </c>
      <c r="D69" s="26" t="s">
        <v>343</v>
      </c>
      <c r="E69" s="26" t="s">
        <v>344</v>
      </c>
      <c r="F69" s="29">
        <v>3</v>
      </c>
      <c r="G69" s="22">
        <f t="shared" si="0"/>
        <v>0.8</v>
      </c>
      <c r="H69" s="22">
        <f t="shared" si="1"/>
        <v>0.8</v>
      </c>
      <c r="I69" s="37">
        <v>0.8</v>
      </c>
      <c r="J69" s="21"/>
      <c r="K69" s="21"/>
      <c r="L69" s="35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19" t="s">
        <v>304</v>
      </c>
    </row>
    <row r="70" s="15" customFormat="1" ht="21" customHeight="1" spans="1:23">
      <c r="A70" s="30">
        <v>206014</v>
      </c>
      <c r="B70" s="40" t="s">
        <v>386</v>
      </c>
      <c r="C70" s="24" t="s">
        <v>387</v>
      </c>
      <c r="D70" s="23" t="s">
        <v>388</v>
      </c>
      <c r="E70" s="23" t="s">
        <v>389</v>
      </c>
      <c r="F70" s="41">
        <v>3000</v>
      </c>
      <c r="G70" s="22">
        <f t="shared" si="0"/>
        <v>1.6</v>
      </c>
      <c r="H70" s="22">
        <f t="shared" si="1"/>
        <v>1.6</v>
      </c>
      <c r="I70" s="42">
        <v>1.6</v>
      </c>
      <c r="J70" s="41"/>
      <c r="K70" s="41"/>
      <c r="L70" s="42"/>
      <c r="M70" s="41"/>
      <c r="N70" s="41"/>
      <c r="O70" s="41"/>
      <c r="P70" s="41"/>
      <c r="Q70" s="41"/>
      <c r="R70" s="41"/>
      <c r="S70" s="43"/>
      <c r="T70" s="43"/>
      <c r="U70" s="43"/>
      <c r="V70" s="43"/>
      <c r="W70" s="19" t="s">
        <v>304</v>
      </c>
    </row>
    <row r="71" s="15" customFormat="1" ht="21" customHeight="1" spans="1:23">
      <c r="A71" s="19">
        <v>206014</v>
      </c>
      <c r="B71" s="31" t="s">
        <v>386</v>
      </c>
      <c r="C71" s="26" t="s">
        <v>345</v>
      </c>
      <c r="D71" s="32" t="s">
        <v>329</v>
      </c>
      <c r="E71" s="32" t="s">
        <v>330</v>
      </c>
      <c r="F71" s="33">
        <v>1</v>
      </c>
      <c r="G71" s="22">
        <f t="shared" si="0"/>
        <v>1.2</v>
      </c>
      <c r="H71" s="22">
        <f t="shared" si="1"/>
        <v>1.2</v>
      </c>
      <c r="I71" s="38">
        <v>1.2</v>
      </c>
      <c r="J71" s="21"/>
      <c r="K71" s="21"/>
      <c r="L71" s="35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19" t="s">
        <v>304</v>
      </c>
    </row>
    <row r="72" s="15" customFormat="1" ht="21" customHeight="1" spans="1:23">
      <c r="A72" s="19">
        <v>206014</v>
      </c>
      <c r="B72" s="31" t="s">
        <v>386</v>
      </c>
      <c r="C72" s="25" t="s">
        <v>390</v>
      </c>
      <c r="D72" s="25" t="s">
        <v>334</v>
      </c>
      <c r="E72" s="25" t="s">
        <v>335</v>
      </c>
      <c r="F72" s="27">
        <v>40</v>
      </c>
      <c r="G72" s="22">
        <f t="shared" si="0"/>
        <v>0.5</v>
      </c>
      <c r="H72" s="22">
        <f t="shared" si="1"/>
        <v>0.5</v>
      </c>
      <c r="I72" s="36">
        <v>0.5</v>
      </c>
      <c r="J72" s="21"/>
      <c r="K72" s="21"/>
      <c r="L72" s="35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19" t="s">
        <v>304</v>
      </c>
    </row>
    <row r="73" s="15" customFormat="1" ht="21" customHeight="1" spans="1:23">
      <c r="A73" s="19">
        <v>206014</v>
      </c>
      <c r="B73" s="31" t="s">
        <v>386</v>
      </c>
      <c r="C73" s="26" t="s">
        <v>359</v>
      </c>
      <c r="D73" s="24" t="s">
        <v>391</v>
      </c>
      <c r="E73" s="24" t="s">
        <v>391</v>
      </c>
      <c r="F73" s="33">
        <v>100</v>
      </c>
      <c r="G73" s="22">
        <f t="shared" ref="G73:G97" si="2">H73+K73+L73+M73+N73+O73+P73</f>
        <v>0.5</v>
      </c>
      <c r="H73" s="22">
        <f t="shared" ref="H73:H97" si="3">SUM(I73:J73)</f>
        <v>0.5</v>
      </c>
      <c r="I73" s="38">
        <v>0.5</v>
      </c>
      <c r="J73" s="21"/>
      <c r="K73" s="21"/>
      <c r="L73" s="35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19" t="s">
        <v>304</v>
      </c>
    </row>
    <row r="74" s="15" customFormat="1" ht="21" customHeight="1" spans="1:23">
      <c r="A74" s="19">
        <v>206014</v>
      </c>
      <c r="B74" s="31" t="s">
        <v>386</v>
      </c>
      <c r="C74" s="25" t="s">
        <v>392</v>
      </c>
      <c r="D74" s="25" t="s">
        <v>393</v>
      </c>
      <c r="E74" s="25" t="s">
        <v>394</v>
      </c>
      <c r="F74" s="27">
        <v>1</v>
      </c>
      <c r="G74" s="22">
        <f t="shared" si="2"/>
        <v>0.9</v>
      </c>
      <c r="H74" s="22">
        <f t="shared" si="3"/>
        <v>0.9</v>
      </c>
      <c r="I74" s="36">
        <v>0.9</v>
      </c>
      <c r="J74" s="21"/>
      <c r="K74" s="21"/>
      <c r="L74" s="35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19" t="s">
        <v>304</v>
      </c>
    </row>
    <row r="75" s="15" customFormat="1" ht="21" customHeight="1" spans="1:23">
      <c r="A75" s="19">
        <v>206014</v>
      </c>
      <c r="B75" s="31" t="s">
        <v>386</v>
      </c>
      <c r="C75" s="25" t="s">
        <v>395</v>
      </c>
      <c r="D75" s="20" t="s">
        <v>396</v>
      </c>
      <c r="E75" s="20" t="s">
        <v>397</v>
      </c>
      <c r="F75" s="27">
        <v>1</v>
      </c>
      <c r="G75" s="22">
        <f t="shared" si="2"/>
        <v>1</v>
      </c>
      <c r="H75" s="22">
        <f t="shared" si="3"/>
        <v>1</v>
      </c>
      <c r="I75" s="36">
        <v>1</v>
      </c>
      <c r="J75" s="21"/>
      <c r="K75" s="21"/>
      <c r="L75" s="35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19" t="s">
        <v>304</v>
      </c>
    </row>
    <row r="76" s="15" customFormat="1" ht="21" customHeight="1" spans="1:23">
      <c r="A76" s="19">
        <v>206014</v>
      </c>
      <c r="B76" s="31" t="s">
        <v>386</v>
      </c>
      <c r="C76" s="20" t="s">
        <v>351</v>
      </c>
      <c r="D76" s="23" t="s">
        <v>340</v>
      </c>
      <c r="E76" s="23" t="s">
        <v>341</v>
      </c>
      <c r="F76" s="21">
        <v>3000</v>
      </c>
      <c r="G76" s="22">
        <f t="shared" si="2"/>
        <v>0.5</v>
      </c>
      <c r="H76" s="22">
        <f t="shared" si="3"/>
        <v>0.5</v>
      </c>
      <c r="I76" s="35">
        <v>0.5</v>
      </c>
      <c r="J76" s="21"/>
      <c r="K76" s="21"/>
      <c r="L76" s="35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19" t="s">
        <v>304</v>
      </c>
    </row>
    <row r="77" s="15" customFormat="1" ht="21" customHeight="1" spans="1:23">
      <c r="A77" s="19">
        <v>206014</v>
      </c>
      <c r="B77" s="31" t="s">
        <v>386</v>
      </c>
      <c r="C77" s="20" t="s">
        <v>363</v>
      </c>
      <c r="D77" s="20" t="s">
        <v>346</v>
      </c>
      <c r="E77" s="20" t="s">
        <v>347</v>
      </c>
      <c r="F77" s="21">
        <v>3</v>
      </c>
      <c r="G77" s="22">
        <f t="shared" si="2"/>
        <v>3</v>
      </c>
      <c r="H77" s="22">
        <f t="shared" si="3"/>
        <v>3</v>
      </c>
      <c r="I77" s="35">
        <v>3</v>
      </c>
      <c r="J77" s="21"/>
      <c r="K77" s="21"/>
      <c r="L77" s="35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19" t="s">
        <v>304</v>
      </c>
    </row>
    <row r="78" s="15" customFormat="1" ht="21" customHeight="1" spans="1:23">
      <c r="A78" s="19">
        <v>206014</v>
      </c>
      <c r="B78" s="31" t="s">
        <v>386</v>
      </c>
      <c r="C78" s="20" t="s">
        <v>372</v>
      </c>
      <c r="D78" s="20" t="s">
        <v>329</v>
      </c>
      <c r="E78" s="20" t="s">
        <v>330</v>
      </c>
      <c r="F78" s="21">
        <v>1</v>
      </c>
      <c r="G78" s="22">
        <f t="shared" si="2"/>
        <v>2</v>
      </c>
      <c r="H78" s="22">
        <f t="shared" si="3"/>
        <v>2</v>
      </c>
      <c r="I78" s="35">
        <v>2</v>
      </c>
      <c r="J78" s="21"/>
      <c r="K78" s="21"/>
      <c r="L78" s="35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19" t="s">
        <v>304</v>
      </c>
    </row>
    <row r="79" s="15" customFormat="1" ht="21" customHeight="1" spans="1:23">
      <c r="A79" s="19">
        <v>206014</v>
      </c>
      <c r="B79" s="31" t="s">
        <v>386</v>
      </c>
      <c r="C79" s="20" t="s">
        <v>369</v>
      </c>
      <c r="D79" s="20" t="s">
        <v>334</v>
      </c>
      <c r="E79" s="20" t="s">
        <v>335</v>
      </c>
      <c r="F79" s="21">
        <v>1</v>
      </c>
      <c r="G79" s="22">
        <f t="shared" si="2"/>
        <v>1.5</v>
      </c>
      <c r="H79" s="22">
        <f t="shared" si="3"/>
        <v>1.5</v>
      </c>
      <c r="I79" s="35">
        <v>1.5</v>
      </c>
      <c r="J79" s="21"/>
      <c r="K79" s="21"/>
      <c r="L79" s="35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19" t="s">
        <v>304</v>
      </c>
    </row>
    <row r="80" s="15" customFormat="1" ht="21" customHeight="1" spans="1:23">
      <c r="A80" s="19">
        <v>206014</v>
      </c>
      <c r="B80" s="31" t="s">
        <v>398</v>
      </c>
      <c r="C80" s="25" t="s">
        <v>345</v>
      </c>
      <c r="D80" s="20" t="s">
        <v>346</v>
      </c>
      <c r="E80" s="20" t="s">
        <v>347</v>
      </c>
      <c r="F80" s="27">
        <v>1</v>
      </c>
      <c r="G80" s="22">
        <f t="shared" si="2"/>
        <v>2</v>
      </c>
      <c r="H80" s="22">
        <f t="shared" si="3"/>
        <v>2</v>
      </c>
      <c r="I80" s="36">
        <v>2</v>
      </c>
      <c r="J80" s="21"/>
      <c r="K80" s="21"/>
      <c r="L80" s="35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19" t="s">
        <v>304</v>
      </c>
    </row>
    <row r="81" s="15" customFormat="1" ht="21" customHeight="1" spans="1:23">
      <c r="A81" s="19">
        <v>206014</v>
      </c>
      <c r="B81" s="31" t="s">
        <v>398</v>
      </c>
      <c r="C81" s="32" t="s">
        <v>336</v>
      </c>
      <c r="D81" s="25" t="s">
        <v>349</v>
      </c>
      <c r="E81" s="25" t="s">
        <v>350</v>
      </c>
      <c r="F81" s="33">
        <v>100</v>
      </c>
      <c r="G81" s="22">
        <f t="shared" si="2"/>
        <v>1.5</v>
      </c>
      <c r="H81" s="22">
        <f t="shared" si="3"/>
        <v>1.5</v>
      </c>
      <c r="I81" s="38">
        <v>1.5</v>
      </c>
      <c r="J81" s="21"/>
      <c r="K81" s="21"/>
      <c r="L81" s="35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19" t="s">
        <v>304</v>
      </c>
    </row>
    <row r="82" s="15" customFormat="1" ht="21" customHeight="1" spans="1:23">
      <c r="A82" s="19">
        <v>206014</v>
      </c>
      <c r="B82" s="31" t="s">
        <v>398</v>
      </c>
      <c r="C82" s="26" t="s">
        <v>351</v>
      </c>
      <c r="D82" s="26" t="s">
        <v>340</v>
      </c>
      <c r="E82" s="26" t="s">
        <v>341</v>
      </c>
      <c r="F82" s="33">
        <v>1000</v>
      </c>
      <c r="G82" s="22">
        <f t="shared" si="2"/>
        <v>1.2</v>
      </c>
      <c r="H82" s="22">
        <f t="shared" si="3"/>
        <v>1.2</v>
      </c>
      <c r="I82" s="38">
        <v>1.2</v>
      </c>
      <c r="J82" s="21"/>
      <c r="K82" s="21"/>
      <c r="L82" s="35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19" t="s">
        <v>304</v>
      </c>
    </row>
    <row r="83" s="15" customFormat="1" ht="21" customHeight="1" spans="1:23">
      <c r="A83" s="19">
        <v>206014</v>
      </c>
      <c r="B83" s="31" t="s">
        <v>398</v>
      </c>
      <c r="C83" s="26" t="s">
        <v>352</v>
      </c>
      <c r="D83" s="25" t="s">
        <v>353</v>
      </c>
      <c r="E83" s="25" t="s">
        <v>354</v>
      </c>
      <c r="F83" s="33">
        <v>80</v>
      </c>
      <c r="G83" s="22">
        <f t="shared" si="2"/>
        <v>1.8</v>
      </c>
      <c r="H83" s="22">
        <f t="shared" si="3"/>
        <v>1.8</v>
      </c>
      <c r="I83" s="38">
        <v>1.8</v>
      </c>
      <c r="J83" s="21"/>
      <c r="K83" s="21"/>
      <c r="L83" s="35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19" t="s">
        <v>304</v>
      </c>
    </row>
    <row r="84" s="15" customFormat="1" ht="21" customHeight="1" spans="1:23">
      <c r="A84" s="19">
        <v>206014</v>
      </c>
      <c r="B84" s="31" t="s">
        <v>398</v>
      </c>
      <c r="C84" s="26" t="s">
        <v>355</v>
      </c>
      <c r="D84" s="26" t="s">
        <v>334</v>
      </c>
      <c r="E84" s="26" t="s">
        <v>335</v>
      </c>
      <c r="F84" s="29">
        <v>1</v>
      </c>
      <c r="G84" s="22">
        <f t="shared" si="2"/>
        <v>2.8</v>
      </c>
      <c r="H84" s="22">
        <f t="shared" si="3"/>
        <v>2.8</v>
      </c>
      <c r="I84" s="37">
        <v>2.8</v>
      </c>
      <c r="J84" s="21"/>
      <c r="K84" s="21"/>
      <c r="L84" s="35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19" t="s">
        <v>304</v>
      </c>
    </row>
    <row r="85" s="15" customFormat="1" ht="21" customHeight="1" spans="1:23">
      <c r="A85" s="30">
        <v>206014</v>
      </c>
      <c r="B85" s="25" t="s">
        <v>398</v>
      </c>
      <c r="C85" s="25" t="s">
        <v>352</v>
      </c>
      <c r="D85" s="23" t="s">
        <v>337</v>
      </c>
      <c r="E85" s="23" t="s">
        <v>338</v>
      </c>
      <c r="F85" s="41">
        <v>2</v>
      </c>
      <c r="G85" s="22">
        <f t="shared" si="2"/>
        <v>1.6</v>
      </c>
      <c r="H85" s="22">
        <f t="shared" si="3"/>
        <v>1.6</v>
      </c>
      <c r="I85" s="42">
        <v>1.6</v>
      </c>
      <c r="J85" s="21"/>
      <c r="K85" s="21"/>
      <c r="L85" s="35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 t="s">
        <v>304</v>
      </c>
    </row>
    <row r="86" s="15" customFormat="1" ht="21" customHeight="1" spans="1:23">
      <c r="A86" s="19">
        <v>206014</v>
      </c>
      <c r="B86" s="31" t="s">
        <v>398</v>
      </c>
      <c r="C86" s="26" t="s">
        <v>356</v>
      </c>
      <c r="D86" s="32" t="s">
        <v>357</v>
      </c>
      <c r="E86" s="32" t="s">
        <v>358</v>
      </c>
      <c r="F86" s="33">
        <v>1</v>
      </c>
      <c r="G86" s="22">
        <f t="shared" si="2"/>
        <v>5</v>
      </c>
      <c r="H86" s="22">
        <f t="shared" si="3"/>
        <v>5</v>
      </c>
      <c r="I86" s="38">
        <v>5</v>
      </c>
      <c r="J86" s="21"/>
      <c r="K86" s="21"/>
      <c r="L86" s="35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19" t="s">
        <v>304</v>
      </c>
    </row>
    <row r="87" s="15" customFormat="1" ht="21" customHeight="1" spans="1:23">
      <c r="A87" s="19">
        <v>206014</v>
      </c>
      <c r="B87" s="31" t="s">
        <v>398</v>
      </c>
      <c r="C87" s="25" t="s">
        <v>359</v>
      </c>
      <c r="D87" s="25" t="s">
        <v>360</v>
      </c>
      <c r="E87" s="25" t="s">
        <v>361</v>
      </c>
      <c r="F87" s="27">
        <v>2</v>
      </c>
      <c r="G87" s="22">
        <f t="shared" si="2"/>
        <v>1.6</v>
      </c>
      <c r="H87" s="22">
        <f t="shared" si="3"/>
        <v>1.6</v>
      </c>
      <c r="I87" s="36">
        <v>1.6</v>
      </c>
      <c r="J87" s="21"/>
      <c r="K87" s="21"/>
      <c r="L87" s="35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19" t="s">
        <v>304</v>
      </c>
    </row>
    <row r="88" s="15" customFormat="1" ht="21" customHeight="1" spans="1:23">
      <c r="A88" s="19">
        <v>206014</v>
      </c>
      <c r="B88" s="31" t="s">
        <v>398</v>
      </c>
      <c r="C88" s="26" t="s">
        <v>362</v>
      </c>
      <c r="D88" s="24" t="s">
        <v>357</v>
      </c>
      <c r="E88" s="24" t="s">
        <v>358</v>
      </c>
      <c r="F88" s="33">
        <v>2000</v>
      </c>
      <c r="G88" s="22">
        <f t="shared" si="2"/>
        <v>1.6</v>
      </c>
      <c r="H88" s="22">
        <f t="shared" si="3"/>
        <v>1.6</v>
      </c>
      <c r="I88" s="38">
        <v>1.6</v>
      </c>
      <c r="J88" s="21"/>
      <c r="K88" s="21"/>
      <c r="L88" s="35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19" t="s">
        <v>304</v>
      </c>
    </row>
    <row r="89" s="15" customFormat="1" ht="21" customHeight="1" spans="1:23">
      <c r="A89" s="19">
        <v>206014</v>
      </c>
      <c r="B89" s="31" t="s">
        <v>398</v>
      </c>
      <c r="C89" s="25" t="s">
        <v>363</v>
      </c>
      <c r="D89" s="25" t="s">
        <v>346</v>
      </c>
      <c r="E89" s="25" t="s">
        <v>347</v>
      </c>
      <c r="F89" s="27">
        <v>3</v>
      </c>
      <c r="G89" s="22">
        <f t="shared" si="2"/>
        <v>3</v>
      </c>
      <c r="H89" s="22">
        <f t="shared" si="3"/>
        <v>3</v>
      </c>
      <c r="I89" s="36">
        <v>3</v>
      </c>
      <c r="J89" s="21"/>
      <c r="K89" s="21"/>
      <c r="L89" s="35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19" t="s">
        <v>304</v>
      </c>
    </row>
    <row r="90" s="15" customFormat="1" ht="21" customHeight="1" spans="1:23">
      <c r="A90" s="19">
        <v>206014</v>
      </c>
      <c r="B90" s="31" t="s">
        <v>398</v>
      </c>
      <c r="C90" s="25" t="s">
        <v>364</v>
      </c>
      <c r="D90" s="20" t="s">
        <v>320</v>
      </c>
      <c r="E90" s="20" t="s">
        <v>321</v>
      </c>
      <c r="F90" s="27">
        <v>1</v>
      </c>
      <c r="G90" s="22">
        <f t="shared" si="2"/>
        <v>1.5</v>
      </c>
      <c r="H90" s="22">
        <f t="shared" si="3"/>
        <v>1.5</v>
      </c>
      <c r="I90" s="36">
        <v>1.5</v>
      </c>
      <c r="J90" s="21"/>
      <c r="K90" s="21"/>
      <c r="L90" s="35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19" t="s">
        <v>304</v>
      </c>
    </row>
    <row r="91" s="15" customFormat="1" ht="21" customHeight="1" spans="1:23">
      <c r="A91" s="19">
        <v>206014</v>
      </c>
      <c r="B91" s="31" t="s">
        <v>398</v>
      </c>
      <c r="C91" s="20" t="s">
        <v>365</v>
      </c>
      <c r="D91" s="23" t="s">
        <v>326</v>
      </c>
      <c r="E91" s="23" t="s">
        <v>366</v>
      </c>
      <c r="F91" s="21">
        <v>2</v>
      </c>
      <c r="G91" s="22">
        <f t="shared" si="2"/>
        <v>0.8</v>
      </c>
      <c r="H91" s="22">
        <f t="shared" si="3"/>
        <v>0.8</v>
      </c>
      <c r="I91" s="35">
        <v>0.8</v>
      </c>
      <c r="J91" s="21"/>
      <c r="K91" s="21"/>
      <c r="L91" s="35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19" t="s">
        <v>304</v>
      </c>
    </row>
    <row r="92" s="15" customFormat="1" ht="21" customHeight="1" spans="1:23">
      <c r="A92" s="19">
        <v>206014</v>
      </c>
      <c r="B92" s="31" t="s">
        <v>398</v>
      </c>
      <c r="C92" s="20" t="s">
        <v>367</v>
      </c>
      <c r="D92" s="20" t="s">
        <v>326</v>
      </c>
      <c r="E92" s="20" t="s">
        <v>366</v>
      </c>
      <c r="F92" s="21">
        <v>6</v>
      </c>
      <c r="G92" s="22">
        <f t="shared" si="2"/>
        <v>1.4</v>
      </c>
      <c r="H92" s="22">
        <f t="shared" si="3"/>
        <v>1.4</v>
      </c>
      <c r="I92" s="35">
        <v>1.4</v>
      </c>
      <c r="J92" s="21"/>
      <c r="K92" s="21"/>
      <c r="L92" s="35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19" t="s">
        <v>304</v>
      </c>
    </row>
    <row r="93" s="15" customFormat="1" ht="21" customHeight="1" spans="1:23">
      <c r="A93" s="19">
        <v>206014</v>
      </c>
      <c r="B93" s="31" t="s">
        <v>398</v>
      </c>
      <c r="C93" s="20" t="s">
        <v>399</v>
      </c>
      <c r="D93" s="20" t="s">
        <v>346</v>
      </c>
      <c r="E93" s="20" t="s">
        <v>347</v>
      </c>
      <c r="F93" s="21">
        <v>1</v>
      </c>
      <c r="G93" s="22">
        <f t="shared" si="2"/>
        <v>9</v>
      </c>
      <c r="H93" s="22">
        <f t="shared" si="3"/>
        <v>9</v>
      </c>
      <c r="I93" s="35">
        <v>9</v>
      </c>
      <c r="J93" s="21"/>
      <c r="K93" s="21"/>
      <c r="L93" s="35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19" t="s">
        <v>304</v>
      </c>
    </row>
    <row r="94" s="15" customFormat="1" ht="21" customHeight="1" spans="1:23">
      <c r="A94" s="19">
        <v>206014</v>
      </c>
      <c r="B94" s="31" t="s">
        <v>398</v>
      </c>
      <c r="C94" s="20" t="s">
        <v>400</v>
      </c>
      <c r="D94" s="20" t="s">
        <v>346</v>
      </c>
      <c r="E94" s="20" t="s">
        <v>347</v>
      </c>
      <c r="F94" s="21">
        <v>1</v>
      </c>
      <c r="G94" s="22">
        <f t="shared" si="2"/>
        <v>9</v>
      </c>
      <c r="H94" s="22">
        <f t="shared" si="3"/>
        <v>9</v>
      </c>
      <c r="I94" s="35">
        <v>9</v>
      </c>
      <c r="J94" s="21"/>
      <c r="K94" s="21"/>
      <c r="L94" s="35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19" t="s">
        <v>304</v>
      </c>
    </row>
    <row r="95" s="15" customFormat="1" ht="21" customHeight="1" spans="1:23">
      <c r="A95" s="19">
        <v>206014</v>
      </c>
      <c r="B95" s="31" t="s">
        <v>398</v>
      </c>
      <c r="C95" s="26" t="s">
        <v>401</v>
      </c>
      <c r="D95" s="20" t="s">
        <v>326</v>
      </c>
      <c r="E95" s="20" t="s">
        <v>327</v>
      </c>
      <c r="F95" s="21">
        <v>1</v>
      </c>
      <c r="G95" s="22">
        <f t="shared" si="2"/>
        <v>29.8</v>
      </c>
      <c r="H95" s="22">
        <f t="shared" si="3"/>
        <v>29.8</v>
      </c>
      <c r="I95" s="35">
        <v>29.8</v>
      </c>
      <c r="J95" s="21"/>
      <c r="K95" s="21"/>
      <c r="L95" s="35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19" t="s">
        <v>304</v>
      </c>
    </row>
    <row r="96" s="15" customFormat="1" ht="21" customHeight="1" spans="1:23">
      <c r="A96" s="19">
        <v>206014</v>
      </c>
      <c r="B96" s="31" t="s">
        <v>398</v>
      </c>
      <c r="C96" s="20" t="s">
        <v>402</v>
      </c>
      <c r="D96" s="20" t="s">
        <v>403</v>
      </c>
      <c r="E96" s="20" t="s">
        <v>404</v>
      </c>
      <c r="F96" s="21">
        <v>1</v>
      </c>
      <c r="G96" s="22">
        <f t="shared" si="2"/>
        <v>20</v>
      </c>
      <c r="H96" s="22">
        <f t="shared" si="3"/>
        <v>20</v>
      </c>
      <c r="I96" s="35">
        <v>20</v>
      </c>
      <c r="J96" s="21"/>
      <c r="K96" s="21"/>
      <c r="L96" s="35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19" t="s">
        <v>304</v>
      </c>
    </row>
    <row r="97" s="15" customFormat="1" ht="21" customHeight="1" spans="1:23">
      <c r="A97" s="19">
        <v>206014</v>
      </c>
      <c r="B97" s="31" t="s">
        <v>398</v>
      </c>
      <c r="C97" s="20" t="s">
        <v>369</v>
      </c>
      <c r="D97" s="20" t="s">
        <v>334</v>
      </c>
      <c r="E97" s="25" t="s">
        <v>335</v>
      </c>
      <c r="F97" s="21">
        <v>4</v>
      </c>
      <c r="G97" s="22">
        <f t="shared" si="2"/>
        <v>3.2</v>
      </c>
      <c r="H97" s="22">
        <f t="shared" si="3"/>
        <v>3.2</v>
      </c>
      <c r="I97" s="35">
        <v>3.2</v>
      </c>
      <c r="J97" s="21"/>
      <c r="K97" s="21"/>
      <c r="L97" s="35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19" t="s">
        <v>304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405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406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219</v>
      </c>
      <c r="B5" s="4" t="s">
        <v>407</v>
      </c>
      <c r="C5" s="4" t="s">
        <v>408</v>
      </c>
      <c r="D5" s="4" t="s">
        <v>409</v>
      </c>
      <c r="E5" s="4" t="s">
        <v>410</v>
      </c>
      <c r="F5" s="4" t="s">
        <v>411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412</v>
      </c>
      <c r="G6" s="4" t="s">
        <v>413</v>
      </c>
      <c r="H6" s="4" t="s">
        <v>414</v>
      </c>
      <c r="I6" s="4" t="s">
        <v>415</v>
      </c>
      <c r="J6" s="4" t="s">
        <v>416</v>
      </c>
      <c r="K6" s="4" t="s">
        <v>417</v>
      </c>
      <c r="L6" s="4" t="s">
        <v>418</v>
      </c>
      <c r="M6" s="4" t="s">
        <v>419</v>
      </c>
      <c r="N6" s="4" t="s">
        <v>420</v>
      </c>
    </row>
    <row r="7" ht="24.85" customHeight="1" spans="1:14">
      <c r="A7" s="5" t="s">
        <v>276</v>
      </c>
      <c r="B7" s="5" t="s">
        <v>191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421</v>
      </c>
      <c r="B8" s="9" t="s">
        <v>422</v>
      </c>
      <c r="C8" s="9"/>
      <c r="D8" s="10">
        <v>5</v>
      </c>
      <c r="E8" s="9" t="s">
        <v>423</v>
      </c>
      <c r="F8" s="5" t="s">
        <v>424</v>
      </c>
      <c r="G8" s="9" t="s">
        <v>425</v>
      </c>
      <c r="H8" s="9" t="s">
        <v>426</v>
      </c>
      <c r="I8" s="9" t="s">
        <v>427</v>
      </c>
      <c r="J8" s="9" t="s">
        <v>428</v>
      </c>
      <c r="K8" s="9" t="s">
        <v>426</v>
      </c>
      <c r="L8" s="9" t="s">
        <v>429</v>
      </c>
      <c r="M8" s="9" t="s">
        <v>430</v>
      </c>
      <c r="N8" s="9"/>
    </row>
    <row r="9" ht="37.65" customHeight="1" spans="1:14">
      <c r="A9" s="9"/>
      <c r="B9" s="9"/>
      <c r="C9" s="9"/>
      <c r="D9" s="10"/>
      <c r="E9" s="9"/>
      <c r="F9" s="5" t="s">
        <v>431</v>
      </c>
      <c r="G9" s="9" t="s">
        <v>432</v>
      </c>
      <c r="H9" s="9" t="s">
        <v>433</v>
      </c>
      <c r="I9" s="9" t="s">
        <v>434</v>
      </c>
      <c r="J9" s="9" t="s">
        <v>435</v>
      </c>
      <c r="K9" s="9" t="s">
        <v>433</v>
      </c>
      <c r="L9" s="9" t="s">
        <v>436</v>
      </c>
      <c r="M9" s="9" t="s">
        <v>430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437</v>
      </c>
      <c r="H10" s="9" t="s">
        <v>438</v>
      </c>
      <c r="I10" s="9" t="s">
        <v>439</v>
      </c>
      <c r="J10" s="9" t="s">
        <v>440</v>
      </c>
      <c r="K10" s="9" t="s">
        <v>438</v>
      </c>
      <c r="L10" s="9" t="s">
        <v>441</v>
      </c>
      <c r="M10" s="9" t="s">
        <v>430</v>
      </c>
      <c r="N10" s="9"/>
    </row>
    <row r="11" ht="37.65" customHeight="1" spans="1:14">
      <c r="A11" s="9"/>
      <c r="B11" s="9"/>
      <c r="C11" s="9"/>
      <c r="D11" s="10"/>
      <c r="E11" s="9"/>
      <c r="F11" s="5"/>
      <c r="G11" s="9" t="s">
        <v>442</v>
      </c>
      <c r="H11" s="9" t="s">
        <v>443</v>
      </c>
      <c r="I11" s="9" t="s">
        <v>444</v>
      </c>
      <c r="J11" s="9" t="s">
        <v>445</v>
      </c>
      <c r="K11" s="9" t="s">
        <v>443</v>
      </c>
      <c r="L11" s="9" t="s">
        <v>446</v>
      </c>
      <c r="M11" s="9" t="s">
        <v>447</v>
      </c>
      <c r="N11" s="9"/>
    </row>
    <row r="12" ht="37.65" customHeight="1" spans="1:14">
      <c r="A12" s="9"/>
      <c r="B12" s="9"/>
      <c r="C12" s="9"/>
      <c r="D12" s="10"/>
      <c r="E12" s="9"/>
      <c r="F12" s="5" t="s">
        <v>448</v>
      </c>
      <c r="G12" s="9" t="s">
        <v>449</v>
      </c>
      <c r="H12" s="9" t="s">
        <v>450</v>
      </c>
      <c r="I12" s="9" t="s">
        <v>451</v>
      </c>
      <c r="J12" s="9" t="s">
        <v>440</v>
      </c>
      <c r="K12" s="9" t="s">
        <v>450</v>
      </c>
      <c r="L12" s="9" t="s">
        <v>441</v>
      </c>
      <c r="M12" s="9" t="s">
        <v>430</v>
      </c>
      <c r="N12" s="9"/>
    </row>
    <row r="13" ht="37.65" customHeight="1" spans="1:14">
      <c r="A13" s="9"/>
      <c r="B13" s="9"/>
      <c r="C13" s="9"/>
      <c r="D13" s="10"/>
      <c r="E13" s="9"/>
      <c r="F13" s="5" t="s">
        <v>452</v>
      </c>
      <c r="G13" s="9" t="s">
        <v>453</v>
      </c>
      <c r="H13" s="9" t="s">
        <v>454</v>
      </c>
      <c r="I13" s="9" t="s">
        <v>439</v>
      </c>
      <c r="J13" s="9" t="s">
        <v>440</v>
      </c>
      <c r="K13" s="9" t="s">
        <v>454</v>
      </c>
      <c r="L13" s="9" t="s">
        <v>441</v>
      </c>
      <c r="M13" s="9" t="s">
        <v>430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455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456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292</v>
      </c>
      <c r="B4" s="4" t="s">
        <v>183</v>
      </c>
      <c r="C4" s="4" t="s">
        <v>457</v>
      </c>
      <c r="D4" s="4"/>
      <c r="E4" s="4"/>
      <c r="F4" s="4"/>
      <c r="G4" s="4"/>
      <c r="H4" s="4"/>
      <c r="I4" s="4"/>
      <c r="J4" s="4" t="s">
        <v>458</v>
      </c>
      <c r="K4" s="4" t="s">
        <v>459</v>
      </c>
      <c r="L4" s="13" t="s">
        <v>460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409</v>
      </c>
      <c r="D5" s="4" t="s">
        <v>461</v>
      </c>
      <c r="E5" s="4"/>
      <c r="F5" s="4"/>
      <c r="G5" s="4"/>
      <c r="H5" s="4" t="s">
        <v>462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463</v>
      </c>
      <c r="F6" s="4" t="s">
        <v>464</v>
      </c>
      <c r="G6" s="4" t="s">
        <v>465</v>
      </c>
      <c r="H6" s="4" t="s">
        <v>113</v>
      </c>
      <c r="I6" s="4" t="s">
        <v>114</v>
      </c>
      <c r="J6" s="4"/>
      <c r="K6" s="4"/>
      <c r="L6" s="4" t="s">
        <v>412</v>
      </c>
      <c r="M6" s="4" t="s">
        <v>413</v>
      </c>
      <c r="N6" s="4" t="s">
        <v>414</v>
      </c>
      <c r="O6" s="4" t="s">
        <v>419</v>
      </c>
      <c r="P6" s="4" t="s">
        <v>415</v>
      </c>
      <c r="Q6" s="4" t="s">
        <v>466</v>
      </c>
      <c r="R6" s="4" t="s">
        <v>467</v>
      </c>
      <c r="S6" s="4" t="s">
        <v>468</v>
      </c>
      <c r="T6" s="4" t="s">
        <v>420</v>
      </c>
    </row>
    <row r="7" ht="17.05" customHeight="1" spans="1:20">
      <c r="A7" s="9" t="s">
        <v>276</v>
      </c>
      <c r="B7" s="9" t="s">
        <v>191</v>
      </c>
      <c r="C7" s="10">
        <v>3478.306418</v>
      </c>
      <c r="D7" s="10">
        <v>3478.306418</v>
      </c>
      <c r="E7" s="10"/>
      <c r="F7" s="10"/>
      <c r="G7" s="10"/>
      <c r="H7" s="10">
        <v>3473.306418</v>
      </c>
      <c r="I7" s="10">
        <v>5</v>
      </c>
      <c r="J7" s="1" t="s">
        <v>469</v>
      </c>
      <c r="K7" s="9" t="s">
        <v>470</v>
      </c>
      <c r="L7" s="14" t="s">
        <v>431</v>
      </c>
      <c r="M7" s="14" t="s">
        <v>471</v>
      </c>
      <c r="N7" s="9"/>
      <c r="O7" s="9" t="s">
        <v>472</v>
      </c>
      <c r="P7" s="9" t="s">
        <v>473</v>
      </c>
      <c r="Q7" s="9" t="s">
        <v>474</v>
      </c>
      <c r="R7" s="9" t="s">
        <v>475</v>
      </c>
      <c r="S7" s="9" t="s">
        <v>476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477</v>
      </c>
      <c r="Q8" s="9" t="s">
        <v>441</v>
      </c>
      <c r="R8" s="9" t="s">
        <v>478</v>
      </c>
      <c r="S8" s="9" t="s">
        <v>479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480</v>
      </c>
      <c r="P9" s="9" t="s">
        <v>439</v>
      </c>
      <c r="Q9" s="9" t="s">
        <v>441</v>
      </c>
      <c r="R9" s="9" t="s">
        <v>481</v>
      </c>
      <c r="S9" s="9" t="s">
        <v>476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482</v>
      </c>
      <c r="S10" s="9" t="s">
        <v>476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483</v>
      </c>
      <c r="S11" s="9" t="s">
        <v>476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484</v>
      </c>
      <c r="P12" s="9" t="s">
        <v>485</v>
      </c>
      <c r="Q12" s="9" t="s">
        <v>441</v>
      </c>
      <c r="R12" s="9" t="s">
        <v>486</v>
      </c>
      <c r="S12" s="9" t="s">
        <v>487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447</v>
      </c>
      <c r="P13" s="9" t="s">
        <v>304</v>
      </c>
      <c r="Q13" s="9" t="s">
        <v>446</v>
      </c>
      <c r="R13" s="9" t="s">
        <v>488</v>
      </c>
      <c r="S13" s="9" t="s">
        <v>489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490</v>
      </c>
      <c r="S14" s="9" t="s">
        <v>491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492</v>
      </c>
      <c r="S15" s="9" t="s">
        <v>493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494</v>
      </c>
      <c r="N16" s="9"/>
      <c r="O16" s="9" t="s">
        <v>472</v>
      </c>
      <c r="P16" s="9" t="s">
        <v>473</v>
      </c>
      <c r="Q16" s="9" t="s">
        <v>474</v>
      </c>
      <c r="R16" s="9" t="s">
        <v>475</v>
      </c>
      <c r="S16" s="9" t="s">
        <v>476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477</v>
      </c>
      <c r="Q17" s="9" t="s">
        <v>441</v>
      </c>
      <c r="R17" s="9" t="s">
        <v>478</v>
      </c>
      <c r="S17" s="9" t="s">
        <v>479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480</v>
      </c>
      <c r="P18" s="9" t="s">
        <v>439</v>
      </c>
      <c r="Q18" s="9" t="s">
        <v>441</v>
      </c>
      <c r="R18" s="9" t="s">
        <v>481</v>
      </c>
      <c r="S18" s="9" t="s">
        <v>476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482</v>
      </c>
      <c r="S19" s="9" t="s">
        <v>476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483</v>
      </c>
      <c r="S20" s="9" t="s">
        <v>476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484</v>
      </c>
      <c r="P21" s="9" t="s">
        <v>485</v>
      </c>
      <c r="Q21" s="9" t="s">
        <v>441</v>
      </c>
      <c r="R21" s="9" t="s">
        <v>486</v>
      </c>
      <c r="S21" s="9" t="s">
        <v>487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447</v>
      </c>
      <c r="P22" s="9" t="s">
        <v>304</v>
      </c>
      <c r="Q22" s="9" t="s">
        <v>446</v>
      </c>
      <c r="R22" s="9" t="s">
        <v>488</v>
      </c>
      <c r="S22" s="9" t="s">
        <v>489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490</v>
      </c>
      <c r="S23" s="9" t="s">
        <v>491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492</v>
      </c>
      <c r="S24" s="9" t="s">
        <v>493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495</v>
      </c>
      <c r="N25" s="9"/>
      <c r="O25" s="9" t="s">
        <v>472</v>
      </c>
      <c r="P25" s="9" t="s">
        <v>473</v>
      </c>
      <c r="Q25" s="9" t="s">
        <v>474</v>
      </c>
      <c r="R25" s="9" t="s">
        <v>475</v>
      </c>
      <c r="S25" s="9" t="s">
        <v>476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477</v>
      </c>
      <c r="Q26" s="9" t="s">
        <v>441</v>
      </c>
      <c r="R26" s="9" t="s">
        <v>478</v>
      </c>
      <c r="S26" s="9" t="s">
        <v>479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480</v>
      </c>
      <c r="P27" s="9" t="s">
        <v>439</v>
      </c>
      <c r="Q27" s="9" t="s">
        <v>441</v>
      </c>
      <c r="R27" s="9" t="s">
        <v>481</v>
      </c>
      <c r="S27" s="9" t="s">
        <v>476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482</v>
      </c>
      <c r="S28" s="9" t="s">
        <v>476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483</v>
      </c>
      <c r="S29" s="9" t="s">
        <v>476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484</v>
      </c>
      <c r="P30" s="9" t="s">
        <v>485</v>
      </c>
      <c r="Q30" s="9" t="s">
        <v>441</v>
      </c>
      <c r="R30" s="9" t="s">
        <v>486</v>
      </c>
      <c r="S30" s="9" t="s">
        <v>487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447</v>
      </c>
      <c r="P31" s="9" t="s">
        <v>304</v>
      </c>
      <c r="Q31" s="9" t="s">
        <v>446</v>
      </c>
      <c r="R31" s="9" t="s">
        <v>488</v>
      </c>
      <c r="S31" s="9" t="s">
        <v>489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490</v>
      </c>
      <c r="S32" s="9" t="s">
        <v>491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492</v>
      </c>
      <c r="S33" s="9" t="s">
        <v>493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424</v>
      </c>
      <c r="N34" s="9"/>
      <c r="O34" s="9" t="s">
        <v>472</v>
      </c>
      <c r="P34" s="9" t="s">
        <v>473</v>
      </c>
      <c r="Q34" s="9" t="s">
        <v>474</v>
      </c>
      <c r="R34" s="9" t="s">
        <v>475</v>
      </c>
      <c r="S34" s="9" t="s">
        <v>476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477</v>
      </c>
      <c r="Q35" s="9" t="s">
        <v>441</v>
      </c>
      <c r="R35" s="9" t="s">
        <v>478</v>
      </c>
      <c r="S35" s="9" t="s">
        <v>479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480</v>
      </c>
      <c r="P36" s="9" t="s">
        <v>439</v>
      </c>
      <c r="Q36" s="9" t="s">
        <v>441</v>
      </c>
      <c r="R36" s="9" t="s">
        <v>481</v>
      </c>
      <c r="S36" s="9" t="s">
        <v>476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482</v>
      </c>
      <c r="S37" s="9" t="s">
        <v>476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483</v>
      </c>
      <c r="S38" s="9" t="s">
        <v>476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484</v>
      </c>
      <c r="P39" s="9" t="s">
        <v>485</v>
      </c>
      <c r="Q39" s="9" t="s">
        <v>441</v>
      </c>
      <c r="R39" s="9" t="s">
        <v>486</v>
      </c>
      <c r="S39" s="9" t="s">
        <v>487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447</v>
      </c>
      <c r="P40" s="9" t="s">
        <v>304</v>
      </c>
      <c r="Q40" s="9" t="s">
        <v>446</v>
      </c>
      <c r="R40" s="9" t="s">
        <v>488</v>
      </c>
      <c r="S40" s="9" t="s">
        <v>489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490</v>
      </c>
      <c r="S41" s="9" t="s">
        <v>491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492</v>
      </c>
      <c r="S42" s="9" t="s">
        <v>493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496</v>
      </c>
      <c r="M43" s="14" t="s">
        <v>497</v>
      </c>
      <c r="N43" s="9"/>
      <c r="O43" s="9" t="s">
        <v>472</v>
      </c>
      <c r="P43" s="9" t="s">
        <v>473</v>
      </c>
      <c r="Q43" s="9" t="s">
        <v>474</v>
      </c>
      <c r="R43" s="9" t="s">
        <v>475</v>
      </c>
      <c r="S43" s="9" t="s">
        <v>476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477</v>
      </c>
      <c r="Q44" s="9" t="s">
        <v>441</v>
      </c>
      <c r="R44" s="9" t="s">
        <v>478</v>
      </c>
      <c r="S44" s="9" t="s">
        <v>479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480</v>
      </c>
      <c r="P45" s="9" t="s">
        <v>439</v>
      </c>
      <c r="Q45" s="9" t="s">
        <v>441</v>
      </c>
      <c r="R45" s="9" t="s">
        <v>481</v>
      </c>
      <c r="S45" s="9" t="s">
        <v>476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482</v>
      </c>
      <c r="S46" s="9" t="s">
        <v>476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483</v>
      </c>
      <c r="S47" s="9" t="s">
        <v>476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484</v>
      </c>
      <c r="P48" s="9" t="s">
        <v>485</v>
      </c>
      <c r="Q48" s="9" t="s">
        <v>441</v>
      </c>
      <c r="R48" s="9" t="s">
        <v>486</v>
      </c>
      <c r="S48" s="9" t="s">
        <v>487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447</v>
      </c>
      <c r="P49" s="9" t="s">
        <v>304</v>
      </c>
      <c r="Q49" s="9" t="s">
        <v>446</v>
      </c>
      <c r="R49" s="9" t="s">
        <v>488</v>
      </c>
      <c r="S49" s="9" t="s">
        <v>489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490</v>
      </c>
      <c r="S50" s="9" t="s">
        <v>491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492</v>
      </c>
      <c r="S51" s="9" t="s">
        <v>493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453</v>
      </c>
      <c r="N52" s="9"/>
      <c r="O52" s="9" t="s">
        <v>472</v>
      </c>
      <c r="P52" s="9" t="s">
        <v>473</v>
      </c>
      <c r="Q52" s="9" t="s">
        <v>474</v>
      </c>
      <c r="R52" s="9" t="s">
        <v>475</v>
      </c>
      <c r="S52" s="9" t="s">
        <v>476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477</v>
      </c>
      <c r="Q53" s="9" t="s">
        <v>441</v>
      </c>
      <c r="R53" s="9" t="s">
        <v>478</v>
      </c>
      <c r="S53" s="9" t="s">
        <v>479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480</v>
      </c>
      <c r="P54" s="9" t="s">
        <v>439</v>
      </c>
      <c r="Q54" s="9" t="s">
        <v>441</v>
      </c>
      <c r="R54" s="9" t="s">
        <v>481</v>
      </c>
      <c r="S54" s="9" t="s">
        <v>476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482</v>
      </c>
      <c r="S55" s="9" t="s">
        <v>476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483</v>
      </c>
      <c r="S56" s="9" t="s">
        <v>476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484</v>
      </c>
      <c r="P57" s="9" t="s">
        <v>485</v>
      </c>
      <c r="Q57" s="9" t="s">
        <v>441</v>
      </c>
      <c r="R57" s="9" t="s">
        <v>486</v>
      </c>
      <c r="S57" s="9" t="s">
        <v>487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447</v>
      </c>
      <c r="P58" s="9" t="s">
        <v>304</v>
      </c>
      <c r="Q58" s="9" t="s">
        <v>446</v>
      </c>
      <c r="R58" s="9" t="s">
        <v>488</v>
      </c>
      <c r="S58" s="9" t="s">
        <v>489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490</v>
      </c>
      <c r="S59" s="9" t="s">
        <v>491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492</v>
      </c>
      <c r="S60" s="9" t="s">
        <v>493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498</v>
      </c>
      <c r="N61" s="9"/>
      <c r="O61" s="9" t="s">
        <v>472</v>
      </c>
      <c r="P61" s="9" t="s">
        <v>473</v>
      </c>
      <c r="Q61" s="9" t="s">
        <v>474</v>
      </c>
      <c r="R61" s="9" t="s">
        <v>475</v>
      </c>
      <c r="S61" s="9" t="s">
        <v>476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477</v>
      </c>
      <c r="Q62" s="9" t="s">
        <v>441</v>
      </c>
      <c r="R62" s="9" t="s">
        <v>478</v>
      </c>
      <c r="S62" s="9" t="s">
        <v>479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480</v>
      </c>
      <c r="P63" s="9" t="s">
        <v>439</v>
      </c>
      <c r="Q63" s="9" t="s">
        <v>441</v>
      </c>
      <c r="R63" s="9" t="s">
        <v>481</v>
      </c>
      <c r="S63" s="9" t="s">
        <v>476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482</v>
      </c>
      <c r="S64" s="9" t="s">
        <v>476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483</v>
      </c>
      <c r="S65" s="9" t="s">
        <v>476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484</v>
      </c>
      <c r="P66" s="9" t="s">
        <v>485</v>
      </c>
      <c r="Q66" s="9" t="s">
        <v>441</v>
      </c>
      <c r="R66" s="9" t="s">
        <v>486</v>
      </c>
      <c r="S66" s="9" t="s">
        <v>487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447</v>
      </c>
      <c r="P67" s="9" t="s">
        <v>304</v>
      </c>
      <c r="Q67" s="9" t="s">
        <v>446</v>
      </c>
      <c r="R67" s="9" t="s">
        <v>488</v>
      </c>
      <c r="S67" s="9" t="s">
        <v>489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490</v>
      </c>
      <c r="S68" s="9" t="s">
        <v>491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492</v>
      </c>
      <c r="S69" s="9" t="s">
        <v>493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499</v>
      </c>
      <c r="N70" s="9"/>
      <c r="O70" s="9" t="s">
        <v>472</v>
      </c>
      <c r="P70" s="9" t="s">
        <v>473</v>
      </c>
      <c r="Q70" s="9" t="s">
        <v>474</v>
      </c>
      <c r="R70" s="9" t="s">
        <v>475</v>
      </c>
      <c r="S70" s="9" t="s">
        <v>476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477</v>
      </c>
      <c r="Q71" s="9" t="s">
        <v>441</v>
      </c>
      <c r="R71" s="9" t="s">
        <v>478</v>
      </c>
      <c r="S71" s="9" t="s">
        <v>479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480</v>
      </c>
      <c r="P72" s="9" t="s">
        <v>439</v>
      </c>
      <c r="Q72" s="9" t="s">
        <v>441</v>
      </c>
      <c r="R72" s="9" t="s">
        <v>481</v>
      </c>
      <c r="S72" s="9" t="s">
        <v>476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482</v>
      </c>
      <c r="S73" s="9" t="s">
        <v>476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483</v>
      </c>
      <c r="S74" s="9" t="s">
        <v>476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484</v>
      </c>
      <c r="P75" s="9" t="s">
        <v>485</v>
      </c>
      <c r="Q75" s="9" t="s">
        <v>441</v>
      </c>
      <c r="R75" s="9" t="s">
        <v>486</v>
      </c>
      <c r="S75" s="9" t="s">
        <v>487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447</v>
      </c>
      <c r="P76" s="9" t="s">
        <v>304</v>
      </c>
      <c r="Q76" s="9" t="s">
        <v>446</v>
      </c>
      <c r="R76" s="9" t="s">
        <v>488</v>
      </c>
      <c r="S76" s="9" t="s">
        <v>489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490</v>
      </c>
      <c r="S77" s="9" t="s">
        <v>491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492</v>
      </c>
      <c r="S78" s="9" t="s">
        <v>493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448</v>
      </c>
      <c r="M79" s="14" t="s">
        <v>449</v>
      </c>
      <c r="N79" s="9"/>
      <c r="O79" s="9" t="s">
        <v>472</v>
      </c>
      <c r="P79" s="9" t="s">
        <v>473</v>
      </c>
      <c r="Q79" s="9" t="s">
        <v>474</v>
      </c>
      <c r="R79" s="9" t="s">
        <v>475</v>
      </c>
      <c r="S79" s="9" t="s">
        <v>476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477</v>
      </c>
      <c r="Q80" s="9" t="s">
        <v>441</v>
      </c>
      <c r="R80" s="9" t="s">
        <v>478</v>
      </c>
      <c r="S80" s="9" t="s">
        <v>479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480</v>
      </c>
      <c r="P81" s="9" t="s">
        <v>439</v>
      </c>
      <c r="Q81" s="9" t="s">
        <v>441</v>
      </c>
      <c r="R81" s="9" t="s">
        <v>481</v>
      </c>
      <c r="S81" s="9" t="s">
        <v>476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482</v>
      </c>
      <c r="S82" s="9" t="s">
        <v>476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483</v>
      </c>
      <c r="S83" s="9" t="s">
        <v>476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484</v>
      </c>
      <c r="P84" s="9" t="s">
        <v>485</v>
      </c>
      <c r="Q84" s="9" t="s">
        <v>441</v>
      </c>
      <c r="R84" s="9" t="s">
        <v>486</v>
      </c>
      <c r="S84" s="9" t="s">
        <v>487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447</v>
      </c>
      <c r="P85" s="9" t="s">
        <v>304</v>
      </c>
      <c r="Q85" s="9" t="s">
        <v>446</v>
      </c>
      <c r="R85" s="9" t="s">
        <v>488</v>
      </c>
      <c r="S85" s="9" t="s">
        <v>489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490</v>
      </c>
      <c r="S86" s="9" t="s">
        <v>491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492</v>
      </c>
      <c r="S87" s="9" t="s">
        <v>493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F19" sqref="F19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500</v>
      </c>
    </row>
    <row r="2" ht="36.15" customHeight="1" spans="1:16">
      <c r="A2" s="2" t="s">
        <v>501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502</v>
      </c>
      <c r="B5" s="4" t="s">
        <v>503</v>
      </c>
      <c r="C5" s="4" t="s">
        <v>504</v>
      </c>
      <c r="D5" s="4"/>
      <c r="E5" s="4"/>
      <c r="F5" s="4" t="s">
        <v>505</v>
      </c>
      <c r="G5" s="4" t="s">
        <v>506</v>
      </c>
      <c r="H5" s="4"/>
      <c r="I5" s="4"/>
      <c r="J5" s="4"/>
      <c r="K5" s="4"/>
      <c r="L5" s="4"/>
      <c r="M5" s="4"/>
      <c r="N5" s="4" t="s">
        <v>507</v>
      </c>
      <c r="O5" s="4" t="s">
        <v>508</v>
      </c>
      <c r="P5" s="4" t="s">
        <v>509</v>
      </c>
    </row>
    <row r="6" ht="24.85" customHeight="1" spans="1:16">
      <c r="A6" s="4"/>
      <c r="B6" s="4"/>
      <c r="C6" s="4" t="s">
        <v>510</v>
      </c>
      <c r="D6" s="4" t="s">
        <v>511</v>
      </c>
      <c r="E6" s="4" t="s">
        <v>512</v>
      </c>
      <c r="F6" s="4"/>
      <c r="G6" s="4" t="s">
        <v>513</v>
      </c>
      <c r="H6" s="4" t="s">
        <v>514</v>
      </c>
      <c r="I6" s="4"/>
      <c r="J6" s="4"/>
      <c r="K6" s="4"/>
      <c r="L6" s="4"/>
      <c r="M6" s="4" t="s">
        <v>515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233</v>
      </c>
      <c r="I7" s="4" t="s">
        <v>516</v>
      </c>
      <c r="J7" s="4" t="s">
        <v>517</v>
      </c>
      <c r="K7" s="4" t="s">
        <v>518</v>
      </c>
      <c r="L7" s="4" t="s">
        <v>464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192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51"/>
      <c r="F3" s="51"/>
      <c r="G3" s="51" t="s">
        <v>6</v>
      </c>
      <c r="H3" s="51"/>
    </row>
    <row r="4" ht="36.9" customHeight="1" spans="1:8">
      <c r="A4" s="52" t="s">
        <v>7</v>
      </c>
      <c r="B4" s="52"/>
      <c r="C4" s="4" t="s">
        <v>8</v>
      </c>
      <c r="D4" s="4"/>
      <c r="E4" s="4"/>
      <c r="F4" s="4"/>
      <c r="G4" s="4"/>
      <c r="H4" s="4"/>
    </row>
    <row r="5" ht="33.9" customHeight="1" spans="1:8">
      <c r="A5" s="52" t="s">
        <v>9</v>
      </c>
      <c r="B5" s="52" t="s">
        <v>10</v>
      </c>
      <c r="C5" s="52" t="s">
        <v>11</v>
      </c>
      <c r="D5" s="52" t="s">
        <v>10</v>
      </c>
      <c r="E5" s="52" t="s">
        <v>12</v>
      </c>
      <c r="F5" s="52" t="s">
        <v>10</v>
      </c>
      <c r="G5" s="52" t="s">
        <v>13</v>
      </c>
      <c r="H5" s="52" t="s">
        <v>10</v>
      </c>
    </row>
    <row r="6" ht="25.6" customHeight="1" spans="1:8">
      <c r="A6" s="5" t="s">
        <v>14</v>
      </c>
      <c r="B6" s="10">
        <v>3478.306418</v>
      </c>
      <c r="C6" s="5" t="s">
        <v>15</v>
      </c>
      <c r="D6" s="6">
        <v>3473.306418</v>
      </c>
      <c r="E6" s="9" t="s">
        <v>16</v>
      </c>
      <c r="F6" s="10"/>
      <c r="G6" s="9" t="s">
        <v>17</v>
      </c>
      <c r="H6" s="53"/>
    </row>
    <row r="7" ht="25.6" customHeight="1" spans="1:8">
      <c r="A7" s="5" t="s">
        <v>18</v>
      </c>
      <c r="B7" s="10"/>
      <c r="C7" s="9" t="s">
        <v>19</v>
      </c>
      <c r="D7" s="10">
        <v>3328.163874</v>
      </c>
      <c r="E7" s="9" t="s">
        <v>20</v>
      </c>
      <c r="F7" s="10"/>
      <c r="G7" s="9" t="s">
        <v>21</v>
      </c>
      <c r="H7" s="53"/>
    </row>
    <row r="8" ht="25.6" customHeight="1" spans="1:8">
      <c r="A8" s="5" t="s">
        <v>22</v>
      </c>
      <c r="B8" s="10"/>
      <c r="C8" s="9" t="s">
        <v>23</v>
      </c>
      <c r="D8" s="10">
        <v>1490.6928</v>
      </c>
      <c r="E8" s="9" t="s">
        <v>24</v>
      </c>
      <c r="F8" s="10"/>
      <c r="G8" s="9" t="s">
        <v>25</v>
      </c>
      <c r="H8" s="53"/>
    </row>
    <row r="9" ht="25.6" customHeight="1" spans="1:8">
      <c r="A9" s="5" t="s">
        <v>26</v>
      </c>
      <c r="B9" s="10"/>
      <c r="C9" s="9" t="s">
        <v>27</v>
      </c>
      <c r="D9" s="10">
        <v>131.856</v>
      </c>
      <c r="E9" s="9" t="s">
        <v>28</v>
      </c>
      <c r="F9" s="10"/>
      <c r="G9" s="9" t="s">
        <v>29</v>
      </c>
      <c r="H9" s="53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3353.203874</v>
      </c>
      <c r="G10" s="9" t="s">
        <v>33</v>
      </c>
      <c r="H10" s="53">
        <v>2522.7068</v>
      </c>
    </row>
    <row r="11" ht="25.6" customHeight="1" spans="1:8">
      <c r="A11" s="9" t="s">
        <v>34</v>
      </c>
      <c r="B11" s="10"/>
      <c r="C11" s="9" t="s">
        <v>35</v>
      </c>
      <c r="D11" s="10">
        <v>868.206</v>
      </c>
      <c r="E11" s="9" t="s">
        <v>36</v>
      </c>
      <c r="F11" s="10"/>
      <c r="G11" s="9" t="s">
        <v>37</v>
      </c>
      <c r="H11" s="53"/>
    </row>
    <row r="12" ht="25.6" customHeight="1" spans="1:8">
      <c r="A12" s="9" t="s">
        <v>38</v>
      </c>
      <c r="B12" s="10"/>
      <c r="C12" s="9" t="s">
        <v>39</v>
      </c>
      <c r="D12" s="10">
        <v>377.423808</v>
      </c>
      <c r="E12" s="9" t="s">
        <v>40</v>
      </c>
      <c r="F12" s="10"/>
      <c r="G12" s="9" t="s">
        <v>41</v>
      </c>
      <c r="H12" s="53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125.102544</v>
      </c>
      <c r="G13" s="9" t="s">
        <v>45</v>
      </c>
      <c r="H13" s="53">
        <v>480.78129</v>
      </c>
    </row>
    <row r="14" ht="25.6" customHeight="1" spans="1:8">
      <c r="A14" s="9"/>
      <c r="B14" s="10"/>
      <c r="C14" s="9" t="s">
        <v>46</v>
      </c>
      <c r="D14" s="10">
        <v>141.533928</v>
      </c>
      <c r="E14" s="9" t="s">
        <v>47</v>
      </c>
      <c r="F14" s="10"/>
      <c r="G14" s="9" t="s">
        <v>48</v>
      </c>
      <c r="H14" s="53"/>
    </row>
    <row r="15" ht="25.6" customHeight="1" spans="1:8">
      <c r="A15" s="9"/>
      <c r="B15" s="10"/>
      <c r="C15" s="9" t="s">
        <v>49</v>
      </c>
      <c r="D15" s="10">
        <v>35.383482</v>
      </c>
      <c r="E15" s="9" t="s">
        <v>50</v>
      </c>
      <c r="F15" s="10"/>
      <c r="G15" s="9" t="s">
        <v>51</v>
      </c>
      <c r="H15" s="53">
        <v>191.750472</v>
      </c>
    </row>
    <row r="16" ht="25.6" customHeight="1" spans="1:8">
      <c r="A16" s="9"/>
      <c r="B16" s="10"/>
      <c r="C16" s="9" t="s">
        <v>52</v>
      </c>
      <c r="D16" s="10">
        <v>283.067856</v>
      </c>
      <c r="E16" s="9"/>
      <c r="F16" s="9"/>
      <c r="G16" s="9" t="s">
        <v>53</v>
      </c>
      <c r="H16" s="53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53"/>
    </row>
    <row r="18" ht="25.6" customHeight="1" spans="1:8">
      <c r="A18" s="9"/>
      <c r="B18" s="10"/>
      <c r="C18" s="9" t="s">
        <v>56</v>
      </c>
      <c r="D18" s="10">
        <v>20.04</v>
      </c>
      <c r="E18" s="9"/>
      <c r="F18" s="10"/>
      <c r="G18" s="9" t="s">
        <v>57</v>
      </c>
      <c r="H18" s="53"/>
    </row>
    <row r="19" ht="25.6" customHeight="1" spans="1:8">
      <c r="A19" s="9"/>
      <c r="B19" s="9"/>
      <c r="C19" s="9" t="s">
        <v>58</v>
      </c>
      <c r="D19" s="10">
        <v>20.04</v>
      </c>
      <c r="E19" s="9"/>
      <c r="F19" s="9"/>
      <c r="G19" s="9" t="s">
        <v>59</v>
      </c>
      <c r="H19" s="53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53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53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53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53"/>
    </row>
    <row r="24" ht="25.6" customHeight="1" spans="1:8">
      <c r="A24" s="9"/>
      <c r="B24" s="9"/>
      <c r="C24" s="9" t="s">
        <v>68</v>
      </c>
      <c r="D24" s="10">
        <v>125.102544</v>
      </c>
      <c r="E24" s="9"/>
      <c r="F24" s="9"/>
      <c r="G24" s="9" t="s">
        <v>69</v>
      </c>
      <c r="H24" s="53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53">
        <v>283.067856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53"/>
    </row>
    <row r="27" ht="25.6" customHeight="1" spans="1:8">
      <c r="A27" s="5"/>
      <c r="B27" s="6"/>
      <c r="C27" s="9" t="s">
        <v>74</v>
      </c>
      <c r="D27" s="10">
        <v>21.06</v>
      </c>
      <c r="E27" s="5"/>
      <c r="F27" s="6"/>
      <c r="G27" s="9" t="s">
        <v>75</v>
      </c>
      <c r="H27" s="53"/>
    </row>
    <row r="28" ht="25.6" customHeight="1" spans="1:8">
      <c r="A28" s="9"/>
      <c r="B28" s="10"/>
      <c r="C28" s="9" t="s">
        <v>76</v>
      </c>
      <c r="D28" s="10">
        <v>46.914</v>
      </c>
      <c r="E28" s="5"/>
      <c r="F28" s="6"/>
      <c r="G28" s="9" t="s">
        <v>77</v>
      </c>
      <c r="H28" s="53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53"/>
    </row>
    <row r="30" ht="25.6" customHeight="1" spans="1:8">
      <c r="A30" s="9"/>
      <c r="B30" s="9"/>
      <c r="C30" s="9" t="s">
        <v>80</v>
      </c>
      <c r="D30" s="10">
        <v>50.216544</v>
      </c>
      <c r="E30" s="9"/>
      <c r="F30" s="9"/>
      <c r="G30" s="9" t="s">
        <v>81</v>
      </c>
      <c r="H30" s="53"/>
    </row>
    <row r="31" ht="25.6" customHeight="1" spans="1:8">
      <c r="A31" s="9"/>
      <c r="B31" s="9"/>
      <c r="C31" s="9" t="s">
        <v>82</v>
      </c>
      <c r="D31" s="10">
        <v>6.912</v>
      </c>
      <c r="E31" s="9"/>
      <c r="F31" s="9"/>
      <c r="G31" s="9" t="s">
        <v>83</v>
      </c>
      <c r="H31" s="53"/>
    </row>
    <row r="32" ht="25.6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53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53"/>
    </row>
    <row r="34" ht="25.6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53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53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3478.306418</v>
      </c>
      <c r="C44" s="5" t="s">
        <v>97</v>
      </c>
      <c r="D44" s="6">
        <v>3478.306418</v>
      </c>
      <c r="E44" s="5" t="s">
        <v>97</v>
      </c>
      <c r="F44" s="6">
        <v>3478.306418</v>
      </c>
      <c r="G44" s="5" t="s">
        <v>97</v>
      </c>
      <c r="H44" s="6">
        <v>3478.306418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3478.306418</v>
      </c>
      <c r="C47" s="5" t="s">
        <v>101</v>
      </c>
      <c r="D47" s="6">
        <v>3478.306418</v>
      </c>
      <c r="E47" s="5" t="s">
        <v>101</v>
      </c>
      <c r="F47" s="6">
        <v>3478.306418</v>
      </c>
      <c r="G47" s="5" t="s">
        <v>101</v>
      </c>
      <c r="H47" s="6">
        <v>3478.306418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51" t="s">
        <v>6</v>
      </c>
      <c r="E3" s="51"/>
      <c r="F3" s="51"/>
    </row>
    <row r="4" ht="36.9" customHeight="1" spans="1:6">
      <c r="A4" s="52" t="s">
        <v>7</v>
      </c>
      <c r="B4" s="52"/>
      <c r="C4" s="4" t="s">
        <v>8</v>
      </c>
      <c r="D4" s="4"/>
      <c r="E4" s="4"/>
      <c r="F4" s="4"/>
    </row>
    <row r="5" ht="33.9" customHeight="1" spans="1:6">
      <c r="A5" s="52" t="s">
        <v>9</v>
      </c>
      <c r="B5" s="52" t="s">
        <v>10</v>
      </c>
      <c r="C5" s="52" t="s">
        <v>13</v>
      </c>
      <c r="D5" s="52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3478.306418</v>
      </c>
      <c r="C6" s="9" t="s">
        <v>17</v>
      </c>
      <c r="D6" s="53"/>
      <c r="E6" s="53"/>
      <c r="F6" s="53"/>
    </row>
    <row r="7" ht="25.6" customHeight="1" spans="1:6">
      <c r="A7" s="5" t="s">
        <v>18</v>
      </c>
      <c r="B7" s="10"/>
      <c r="C7" s="9" t="s">
        <v>21</v>
      </c>
      <c r="D7" s="53"/>
      <c r="E7" s="53"/>
      <c r="F7" s="53"/>
    </row>
    <row r="8" ht="25.6" customHeight="1" spans="1:6">
      <c r="A8" s="5" t="s">
        <v>22</v>
      </c>
      <c r="B8" s="10"/>
      <c r="C8" s="9" t="s">
        <v>25</v>
      </c>
      <c r="D8" s="53"/>
      <c r="E8" s="53"/>
      <c r="F8" s="53"/>
    </row>
    <row r="9" ht="25.6" customHeight="1" spans="1:6">
      <c r="A9" s="5" t="s">
        <v>26</v>
      </c>
      <c r="B9" s="10"/>
      <c r="C9" s="9" t="s">
        <v>29</v>
      </c>
      <c r="D9" s="53"/>
      <c r="E9" s="53"/>
      <c r="F9" s="53"/>
    </row>
    <row r="10" ht="25.6" customHeight="1" spans="1:6">
      <c r="A10" s="9" t="s">
        <v>30</v>
      </c>
      <c r="B10" s="10"/>
      <c r="C10" s="9" t="s">
        <v>33</v>
      </c>
      <c r="D10" s="53">
        <v>2522.7068</v>
      </c>
      <c r="E10" s="53">
        <v>2522.7068</v>
      </c>
      <c r="F10" s="53"/>
    </row>
    <row r="11" ht="25.6" customHeight="1" spans="1:6">
      <c r="A11" s="9" t="s">
        <v>34</v>
      </c>
      <c r="B11" s="10"/>
      <c r="C11" s="9" t="s">
        <v>37</v>
      </c>
      <c r="D11" s="53"/>
      <c r="E11" s="53"/>
      <c r="F11" s="53"/>
    </row>
    <row r="12" ht="25.6" customHeight="1" spans="1:6">
      <c r="A12" s="9" t="s">
        <v>38</v>
      </c>
      <c r="B12" s="10"/>
      <c r="C12" s="9" t="s">
        <v>41</v>
      </c>
      <c r="D12" s="53"/>
      <c r="E12" s="53"/>
      <c r="F12" s="53"/>
    </row>
    <row r="13" ht="25.6" customHeight="1" spans="1:6">
      <c r="A13" s="5" t="s">
        <v>42</v>
      </c>
      <c r="B13" s="10"/>
      <c r="C13" s="9" t="s">
        <v>45</v>
      </c>
      <c r="D13" s="53">
        <v>480.78129</v>
      </c>
      <c r="E13" s="53">
        <v>480.78129</v>
      </c>
      <c r="F13" s="53"/>
    </row>
    <row r="14" ht="25.6" customHeight="1" spans="1:6">
      <c r="A14" s="9"/>
      <c r="B14" s="10"/>
      <c r="C14" s="9" t="s">
        <v>48</v>
      </c>
      <c r="D14" s="53"/>
      <c r="E14" s="53"/>
      <c r="F14" s="53"/>
    </row>
    <row r="15" ht="25.6" customHeight="1" spans="1:6">
      <c r="A15" s="9"/>
      <c r="B15" s="10"/>
      <c r="C15" s="9" t="s">
        <v>51</v>
      </c>
      <c r="D15" s="53">
        <v>191.750472</v>
      </c>
      <c r="E15" s="53">
        <v>191.750472</v>
      </c>
      <c r="F15" s="53"/>
    </row>
    <row r="16" ht="25.6" customHeight="1" spans="1:6">
      <c r="A16" s="9"/>
      <c r="B16" s="10"/>
      <c r="C16" s="9" t="s">
        <v>53</v>
      </c>
      <c r="D16" s="53"/>
      <c r="E16" s="53"/>
      <c r="F16" s="53"/>
    </row>
    <row r="17" ht="25.6" customHeight="1" spans="1:6">
      <c r="A17" s="9"/>
      <c r="B17" s="10"/>
      <c r="C17" s="9" t="s">
        <v>55</v>
      </c>
      <c r="D17" s="53"/>
      <c r="E17" s="53"/>
      <c r="F17" s="53"/>
    </row>
    <row r="18" ht="25.6" customHeight="1" spans="1:6">
      <c r="A18" s="9"/>
      <c r="B18" s="10"/>
      <c r="C18" s="9" t="s">
        <v>57</v>
      </c>
      <c r="D18" s="53"/>
      <c r="E18" s="53"/>
      <c r="F18" s="53"/>
    </row>
    <row r="19" ht="25.6" customHeight="1" spans="1:6">
      <c r="A19" s="9"/>
      <c r="B19" s="10"/>
      <c r="C19" s="9" t="s">
        <v>59</v>
      </c>
      <c r="D19" s="53"/>
      <c r="E19" s="53"/>
      <c r="F19" s="53"/>
    </row>
    <row r="20" ht="25.6" customHeight="1" spans="1:6">
      <c r="A20" s="5"/>
      <c r="B20" s="6"/>
      <c r="C20" s="9" t="s">
        <v>61</v>
      </c>
      <c r="D20" s="53"/>
      <c r="E20" s="53"/>
      <c r="F20" s="53"/>
    </row>
    <row r="21" ht="25.6" customHeight="1" spans="1:6">
      <c r="A21" s="5"/>
      <c r="B21" s="6"/>
      <c r="C21" s="9" t="s">
        <v>63</v>
      </c>
      <c r="D21" s="53"/>
      <c r="E21" s="53"/>
      <c r="F21" s="53"/>
    </row>
    <row r="22" ht="25.6" customHeight="1" spans="1:6">
      <c r="A22" s="5"/>
      <c r="B22" s="6"/>
      <c r="C22" s="9" t="s">
        <v>65</v>
      </c>
      <c r="D22" s="53"/>
      <c r="E22" s="53"/>
      <c r="F22" s="53"/>
    </row>
    <row r="23" ht="25.6" customHeight="1" spans="1:6">
      <c r="A23" s="9"/>
      <c r="B23" s="9"/>
      <c r="C23" s="9" t="s">
        <v>67</v>
      </c>
      <c r="D23" s="53"/>
      <c r="E23" s="53"/>
      <c r="F23" s="53"/>
    </row>
    <row r="24" ht="25.6" customHeight="1" spans="1:6">
      <c r="A24" s="9"/>
      <c r="B24" s="9"/>
      <c r="C24" s="9" t="s">
        <v>69</v>
      </c>
      <c r="D24" s="53"/>
      <c r="E24" s="53"/>
      <c r="F24" s="53"/>
    </row>
    <row r="25" ht="25.6" customHeight="1" spans="1:6">
      <c r="A25" s="5"/>
      <c r="B25" s="6"/>
      <c r="C25" s="9" t="s">
        <v>71</v>
      </c>
      <c r="D25" s="53">
        <v>283.067856</v>
      </c>
      <c r="E25" s="53">
        <v>283.067856</v>
      </c>
      <c r="F25" s="53"/>
    </row>
    <row r="26" ht="25.6" customHeight="1" spans="1:6">
      <c r="A26" s="5"/>
      <c r="B26" s="6"/>
      <c r="C26" s="9" t="s">
        <v>73</v>
      </c>
      <c r="D26" s="53"/>
      <c r="E26" s="53"/>
      <c r="F26" s="53"/>
    </row>
    <row r="27" ht="25.6" customHeight="1" spans="1:6">
      <c r="A27" s="9"/>
      <c r="B27" s="10"/>
      <c r="C27" s="9" t="s">
        <v>75</v>
      </c>
      <c r="D27" s="53"/>
      <c r="E27" s="53"/>
      <c r="F27" s="53"/>
    </row>
    <row r="28" ht="25.6" customHeight="1" spans="1:6">
      <c r="A28" s="5"/>
      <c r="B28" s="6"/>
      <c r="C28" s="9" t="s">
        <v>77</v>
      </c>
      <c r="D28" s="53"/>
      <c r="E28" s="53"/>
      <c r="F28" s="53"/>
    </row>
    <row r="29" ht="25.6" customHeight="1" spans="1:6">
      <c r="A29" s="9"/>
      <c r="B29" s="9"/>
      <c r="C29" s="9" t="s">
        <v>79</v>
      </c>
      <c r="D29" s="53"/>
      <c r="E29" s="53"/>
      <c r="F29" s="53"/>
    </row>
    <row r="30" ht="25.6" customHeight="1" spans="1:6">
      <c r="A30" s="9"/>
      <c r="B30" s="9"/>
      <c r="C30" s="9" t="s">
        <v>81</v>
      </c>
      <c r="D30" s="53"/>
      <c r="E30" s="53"/>
      <c r="F30" s="53"/>
    </row>
    <row r="31" ht="25.6" customHeight="1" spans="1:6">
      <c r="A31" s="9"/>
      <c r="B31" s="9"/>
      <c r="C31" s="9" t="s">
        <v>83</v>
      </c>
      <c r="D31" s="53"/>
      <c r="E31" s="53"/>
      <c r="F31" s="53"/>
    </row>
    <row r="32" ht="25.6" customHeight="1" spans="1:6">
      <c r="A32" s="9"/>
      <c r="B32" s="9"/>
      <c r="C32" s="9" t="s">
        <v>85</v>
      </c>
      <c r="D32" s="53"/>
      <c r="E32" s="53"/>
      <c r="F32" s="53"/>
    </row>
    <row r="33" ht="25.6" customHeight="1" spans="1:6">
      <c r="A33" s="9"/>
      <c r="B33" s="9"/>
      <c r="C33" s="9" t="s">
        <v>87</v>
      </c>
      <c r="D33" s="53"/>
      <c r="E33" s="53"/>
      <c r="F33" s="53"/>
    </row>
    <row r="34" ht="25.6" customHeight="1" spans="1:6">
      <c r="A34" s="9"/>
      <c r="B34" s="9"/>
      <c r="C34" s="9" t="s">
        <v>89</v>
      </c>
      <c r="D34" s="53"/>
      <c r="E34" s="53"/>
      <c r="F34" s="53"/>
    </row>
    <row r="35" ht="25.6" customHeight="1" spans="1:6">
      <c r="A35" s="9"/>
      <c r="B35" s="9"/>
      <c r="C35" s="9" t="s">
        <v>91</v>
      </c>
      <c r="D35" s="53"/>
      <c r="E35" s="53"/>
      <c r="F35" s="53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3478.306418</v>
      </c>
      <c r="C42" s="4" t="s">
        <v>108</v>
      </c>
      <c r="D42" s="10">
        <v>3478.306418</v>
      </c>
      <c r="E42" s="10">
        <v>3478.306418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9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6"/>
      <c r="B6" s="47"/>
      <c r="C6" s="48"/>
      <c r="D6" s="5" t="s">
        <v>104</v>
      </c>
      <c r="E6" s="18">
        <v>3478.306418</v>
      </c>
      <c r="F6" s="18">
        <v>3473.306418</v>
      </c>
      <c r="G6" s="18">
        <v>5</v>
      </c>
    </row>
    <row r="7" ht="17.05" customHeight="1" spans="1:7">
      <c r="A7" s="49" t="s">
        <v>115</v>
      </c>
      <c r="B7" s="49"/>
      <c r="C7" s="49"/>
      <c r="D7" s="7" t="s">
        <v>116</v>
      </c>
      <c r="E7" s="18">
        <v>2522.7068</v>
      </c>
      <c r="F7" s="18">
        <v>2517.7068</v>
      </c>
      <c r="G7" s="18">
        <v>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2522.7068</v>
      </c>
      <c r="F8" s="18">
        <v>2517.7068</v>
      </c>
      <c r="G8" s="18">
        <v>5</v>
      </c>
    </row>
    <row r="9" ht="17.05" customHeight="1" spans="1:7">
      <c r="A9" s="8" t="s">
        <v>119</v>
      </c>
      <c r="B9" s="8"/>
      <c r="C9" s="8"/>
      <c r="D9" s="8" t="s">
        <v>120</v>
      </c>
      <c r="E9" s="50">
        <v>2522.7068</v>
      </c>
      <c r="F9" s="50">
        <v>2517.7068</v>
      </c>
      <c r="G9" s="50">
        <v>5</v>
      </c>
    </row>
    <row r="10" ht="17.05" customHeight="1" spans="1:7">
      <c r="A10" s="49" t="s">
        <v>121</v>
      </c>
      <c r="B10" s="49"/>
      <c r="C10" s="49"/>
      <c r="D10" s="7" t="s">
        <v>122</v>
      </c>
      <c r="E10" s="18">
        <v>480.78129</v>
      </c>
      <c r="F10" s="18">
        <v>480.78129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67.974</v>
      </c>
      <c r="F11" s="18">
        <v>67.974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50">
        <v>67.974</v>
      </c>
      <c r="F12" s="50">
        <v>67.974</v>
      </c>
      <c r="G12" s="50"/>
    </row>
    <row r="13" ht="17.05" customHeight="1" spans="1:7">
      <c r="A13" s="7" t="s">
        <v>127</v>
      </c>
      <c r="B13" s="7"/>
      <c r="C13" s="7"/>
      <c r="D13" s="17" t="s">
        <v>128</v>
      </c>
      <c r="E13" s="18">
        <v>377.423808</v>
      </c>
      <c r="F13" s="18">
        <v>377.423808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50">
        <v>377.423808</v>
      </c>
      <c r="F14" s="50">
        <v>377.423808</v>
      </c>
      <c r="G14" s="50"/>
    </row>
    <row r="15" ht="17.05" customHeight="1" spans="1:7">
      <c r="A15" s="7" t="s">
        <v>131</v>
      </c>
      <c r="B15" s="7"/>
      <c r="C15" s="7"/>
      <c r="D15" s="17" t="s">
        <v>132</v>
      </c>
      <c r="E15" s="18">
        <v>35.383482</v>
      </c>
      <c r="F15" s="18">
        <v>35.383482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50">
        <v>35.383482</v>
      </c>
      <c r="F16" s="50">
        <v>35.383482</v>
      </c>
      <c r="G16" s="50"/>
    </row>
    <row r="17" ht="17.05" customHeight="1" spans="1:7">
      <c r="A17" s="49" t="s">
        <v>135</v>
      </c>
      <c r="B17" s="49"/>
      <c r="C17" s="49"/>
      <c r="D17" s="7" t="s">
        <v>136</v>
      </c>
      <c r="E17" s="18">
        <v>191.750472</v>
      </c>
      <c r="F17" s="18">
        <v>191.750472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191.750472</v>
      </c>
      <c r="F18" s="18">
        <v>191.750472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50">
        <v>191.750472</v>
      </c>
      <c r="F19" s="50">
        <v>191.750472</v>
      </c>
      <c r="G19" s="50"/>
    </row>
    <row r="20" ht="17.05" customHeight="1" spans="1:7">
      <c r="A20" s="49" t="s">
        <v>141</v>
      </c>
      <c r="B20" s="49"/>
      <c r="C20" s="49"/>
      <c r="D20" s="7" t="s">
        <v>142</v>
      </c>
      <c r="E20" s="18">
        <v>283.067856</v>
      </c>
      <c r="F20" s="18">
        <v>283.067856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283.067856</v>
      </c>
      <c r="F21" s="18">
        <v>283.067856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50">
        <v>283.067856</v>
      </c>
      <c r="F22" s="50">
        <v>283.067856</v>
      </c>
      <c r="G22" s="50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9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3473.306418</v>
      </c>
      <c r="D7" s="18">
        <v>3453.266418</v>
      </c>
      <c r="E7" s="18">
        <v>20.04</v>
      </c>
    </row>
    <row r="8" ht="17.05" customHeight="1" spans="1:5">
      <c r="A8" s="7" t="s">
        <v>151</v>
      </c>
      <c r="B8" s="7" t="s">
        <v>152</v>
      </c>
      <c r="C8" s="18">
        <v>3328.163874</v>
      </c>
      <c r="D8" s="18">
        <v>3328.163874</v>
      </c>
      <c r="E8" s="18"/>
    </row>
    <row r="9" ht="17.05" customHeight="1" spans="1:5">
      <c r="A9" s="8" t="s">
        <v>153</v>
      </c>
      <c r="B9" s="8" t="s">
        <v>154</v>
      </c>
      <c r="C9" s="50">
        <v>1490.6928</v>
      </c>
      <c r="D9" s="50">
        <v>1490.6928</v>
      </c>
      <c r="E9" s="50"/>
    </row>
    <row r="10" ht="17.05" customHeight="1" spans="1:5">
      <c r="A10" s="8" t="s">
        <v>155</v>
      </c>
      <c r="B10" s="8" t="s">
        <v>156</v>
      </c>
      <c r="C10" s="50">
        <v>131.856</v>
      </c>
      <c r="D10" s="50">
        <v>131.856</v>
      </c>
      <c r="E10" s="50"/>
    </row>
    <row r="11" ht="17.05" customHeight="1" spans="1:5">
      <c r="A11" s="8" t="s">
        <v>157</v>
      </c>
      <c r="B11" s="8" t="s">
        <v>158</v>
      </c>
      <c r="C11" s="50">
        <v>868.206</v>
      </c>
      <c r="D11" s="50">
        <v>868.206</v>
      </c>
      <c r="E11" s="50"/>
    </row>
    <row r="12" ht="17.05" customHeight="1" spans="1:5">
      <c r="A12" s="8" t="s">
        <v>159</v>
      </c>
      <c r="B12" s="8" t="s">
        <v>160</v>
      </c>
      <c r="C12" s="50">
        <v>377.423808</v>
      </c>
      <c r="D12" s="50">
        <v>377.423808</v>
      </c>
      <c r="E12" s="50"/>
    </row>
    <row r="13" ht="17.05" customHeight="1" spans="1:5">
      <c r="A13" s="8" t="s">
        <v>161</v>
      </c>
      <c r="B13" s="8" t="s">
        <v>162</v>
      </c>
      <c r="C13" s="50">
        <v>141.533928</v>
      </c>
      <c r="D13" s="50">
        <v>141.533928</v>
      </c>
      <c r="E13" s="50"/>
    </row>
    <row r="14" ht="17.05" customHeight="1" spans="1:5">
      <c r="A14" s="8" t="s">
        <v>163</v>
      </c>
      <c r="B14" s="8" t="s">
        <v>164</v>
      </c>
      <c r="C14" s="50">
        <v>35.383482</v>
      </c>
      <c r="D14" s="50">
        <v>35.383482</v>
      </c>
      <c r="E14" s="50"/>
    </row>
    <row r="15" ht="17.05" customHeight="1" spans="1:5">
      <c r="A15" s="8" t="s">
        <v>165</v>
      </c>
      <c r="B15" s="8" t="s">
        <v>166</v>
      </c>
      <c r="C15" s="50">
        <v>283.067856</v>
      </c>
      <c r="D15" s="50">
        <v>283.067856</v>
      </c>
      <c r="E15" s="50"/>
    </row>
    <row r="16" ht="17.05" customHeight="1" spans="1:5">
      <c r="A16" s="7" t="s">
        <v>167</v>
      </c>
      <c r="B16" s="7" t="s">
        <v>168</v>
      </c>
      <c r="C16" s="18">
        <v>20.04</v>
      </c>
      <c r="D16" s="18"/>
      <c r="E16" s="18">
        <v>20.04</v>
      </c>
    </row>
    <row r="17" ht="17.05" customHeight="1" spans="1:5">
      <c r="A17" s="8" t="s">
        <v>169</v>
      </c>
      <c r="B17" s="8" t="s">
        <v>170</v>
      </c>
      <c r="C17" s="50">
        <v>20.04</v>
      </c>
      <c r="D17" s="50"/>
      <c r="E17" s="50">
        <v>20.04</v>
      </c>
    </row>
    <row r="18" ht="17.05" customHeight="1" spans="1:5">
      <c r="A18" s="7" t="s">
        <v>171</v>
      </c>
      <c r="B18" s="7" t="s">
        <v>172</v>
      </c>
      <c r="C18" s="18">
        <v>125.102544</v>
      </c>
      <c r="D18" s="18">
        <v>125.102544</v>
      </c>
      <c r="E18" s="18"/>
    </row>
    <row r="19" ht="17.05" customHeight="1" spans="1:5">
      <c r="A19" s="8" t="s">
        <v>173</v>
      </c>
      <c r="B19" s="8" t="s">
        <v>174</v>
      </c>
      <c r="C19" s="50">
        <v>21.06</v>
      </c>
      <c r="D19" s="50">
        <v>21.06</v>
      </c>
      <c r="E19" s="50"/>
    </row>
    <row r="20" ht="17.05" customHeight="1" spans="1:5">
      <c r="A20" s="8" t="s">
        <v>175</v>
      </c>
      <c r="B20" s="8" t="s">
        <v>176</v>
      </c>
      <c r="C20" s="50">
        <v>46.914</v>
      </c>
      <c r="D20" s="50">
        <v>46.914</v>
      </c>
      <c r="E20" s="50"/>
    </row>
    <row r="21" ht="17.05" customHeight="1" spans="1:5">
      <c r="A21" s="8" t="s">
        <v>177</v>
      </c>
      <c r="B21" s="8" t="s">
        <v>178</v>
      </c>
      <c r="C21" s="50">
        <v>50.216544</v>
      </c>
      <c r="D21" s="50">
        <v>50.216544</v>
      </c>
      <c r="E21" s="50"/>
    </row>
    <row r="22" ht="17.05" customHeight="1" spans="1:5">
      <c r="A22" s="8" t="s">
        <v>179</v>
      </c>
      <c r="B22" s="8" t="s">
        <v>180</v>
      </c>
      <c r="C22" s="50">
        <v>6.912</v>
      </c>
      <c r="D22" s="50">
        <v>6.912</v>
      </c>
      <c r="E22" s="50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L14" sqref="L14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181</v>
      </c>
      <c r="B1" s="1"/>
    </row>
    <row r="2" ht="25.6" customHeight="1" spans="1:12">
      <c r="A2" s="16" t="s">
        <v>182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9" t="s">
        <v>6</v>
      </c>
    </row>
    <row r="4" ht="14.3" customHeight="1" spans="1:12">
      <c r="A4" s="4" t="s">
        <v>183</v>
      </c>
      <c r="B4" s="4" t="s">
        <v>184</v>
      </c>
      <c r="C4" s="4"/>
      <c r="D4" s="4"/>
      <c r="E4" s="4"/>
      <c r="F4" s="4"/>
      <c r="G4" s="4" t="s">
        <v>185</v>
      </c>
      <c r="H4" s="4"/>
      <c r="I4" s="4"/>
      <c r="J4" s="4"/>
      <c r="K4" s="4"/>
      <c r="L4" s="4" t="s">
        <v>186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187</v>
      </c>
      <c r="D6" s="4" t="s">
        <v>188</v>
      </c>
      <c r="E6" s="4" t="s">
        <v>189</v>
      </c>
      <c r="F6" s="4" t="s">
        <v>190</v>
      </c>
      <c r="G6" s="4" t="s">
        <v>104</v>
      </c>
      <c r="H6" s="4" t="s">
        <v>187</v>
      </c>
      <c r="I6" s="4" t="s">
        <v>188</v>
      </c>
      <c r="J6" s="4" t="s">
        <v>189</v>
      </c>
      <c r="K6" s="4" t="s">
        <v>190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191</v>
      </c>
      <c r="B9" s="50"/>
      <c r="C9" s="50"/>
      <c r="D9" s="50"/>
      <c r="E9" s="50"/>
      <c r="F9" s="50"/>
      <c r="G9" s="9"/>
      <c r="H9" s="9"/>
      <c r="I9" s="9"/>
      <c r="J9" s="9"/>
      <c r="K9" s="9"/>
      <c r="L9" s="9"/>
    </row>
    <row r="10" spans="1:1">
      <c r="A10" t="s">
        <v>192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L18" sqref="L18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193</v>
      </c>
      <c r="B1" s="1"/>
      <c r="C1" s="1"/>
    </row>
    <row r="2" ht="28.6" customHeight="1" spans="1:7">
      <c r="A2" s="16" t="s">
        <v>194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9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6"/>
      <c r="B6" s="47"/>
      <c r="C6" s="48"/>
      <c r="D6" s="5" t="s">
        <v>104</v>
      </c>
      <c r="E6" s="18"/>
      <c r="F6" s="18"/>
      <c r="G6" s="18"/>
    </row>
    <row r="7" ht="17.05" customHeight="1" spans="1:7">
      <c r="A7" s="49"/>
      <c r="B7" s="49"/>
      <c r="C7" s="49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50"/>
      <c r="F9" s="50"/>
      <c r="G9" s="50"/>
    </row>
    <row r="10" spans="1:1">
      <c r="A10" t="s">
        <v>192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195</v>
      </c>
    </row>
    <row r="2" ht="29.35" customHeight="1" spans="1:4">
      <c r="A2" s="2" t="s">
        <v>196</v>
      </c>
      <c r="B2" s="2"/>
      <c r="C2" s="2"/>
      <c r="D2" s="2"/>
    </row>
    <row r="3" ht="27.1" customHeight="1" spans="1:4">
      <c r="A3" s="3" t="s">
        <v>5</v>
      </c>
      <c r="B3" s="3"/>
      <c r="C3" s="51" t="s">
        <v>6</v>
      </c>
      <c r="D3" s="51"/>
    </row>
    <row r="4" ht="36.9" customHeight="1" spans="1:4">
      <c r="A4" s="52" t="s">
        <v>7</v>
      </c>
      <c r="B4" s="52"/>
      <c r="C4" s="52" t="s">
        <v>8</v>
      </c>
      <c r="D4" s="52"/>
    </row>
    <row r="5" ht="33.9" customHeight="1" spans="1:4">
      <c r="A5" s="52" t="s">
        <v>9</v>
      </c>
      <c r="B5" s="52" t="s">
        <v>10</v>
      </c>
      <c r="C5" s="52" t="s">
        <v>13</v>
      </c>
      <c r="D5" s="52" t="s">
        <v>10</v>
      </c>
    </row>
    <row r="6" ht="25.6" customHeight="1" spans="1:4">
      <c r="A6" s="5" t="s">
        <v>197</v>
      </c>
      <c r="B6" s="10">
        <v>3478.306418</v>
      </c>
      <c r="C6" s="9" t="s">
        <v>17</v>
      </c>
      <c r="D6" s="53"/>
    </row>
    <row r="7" ht="25.6" customHeight="1" spans="1:4">
      <c r="A7" s="5" t="s">
        <v>198</v>
      </c>
      <c r="B7" s="10"/>
      <c r="C7" s="9" t="s">
        <v>21</v>
      </c>
      <c r="D7" s="53"/>
    </row>
    <row r="8" ht="25.6" customHeight="1" spans="1:4">
      <c r="A8" s="5" t="s">
        <v>199</v>
      </c>
      <c r="B8" s="10"/>
      <c r="C8" s="9" t="s">
        <v>25</v>
      </c>
      <c r="D8" s="53"/>
    </row>
    <row r="9" ht="25.6" customHeight="1" spans="1:4">
      <c r="A9" s="5" t="s">
        <v>26</v>
      </c>
      <c r="B9" s="10"/>
      <c r="C9" s="9" t="s">
        <v>29</v>
      </c>
      <c r="D9" s="53"/>
    </row>
    <row r="10" ht="25.6" customHeight="1" spans="1:4">
      <c r="A10" s="9" t="s">
        <v>30</v>
      </c>
      <c r="B10" s="10"/>
      <c r="C10" s="9" t="s">
        <v>33</v>
      </c>
      <c r="D10" s="53">
        <v>2522.7068</v>
      </c>
    </row>
    <row r="11" ht="25.6" customHeight="1" spans="1:4">
      <c r="A11" s="9" t="s">
        <v>34</v>
      </c>
      <c r="B11" s="10"/>
      <c r="C11" s="9" t="s">
        <v>37</v>
      </c>
      <c r="D11" s="53"/>
    </row>
    <row r="12" ht="25.6" customHeight="1" spans="1:4">
      <c r="A12" s="9" t="s">
        <v>38</v>
      </c>
      <c r="B12" s="10"/>
      <c r="C12" s="9" t="s">
        <v>41</v>
      </c>
      <c r="D12" s="53"/>
    </row>
    <row r="13" ht="25.6" customHeight="1" spans="1:4">
      <c r="A13" s="5" t="s">
        <v>42</v>
      </c>
      <c r="B13" s="10"/>
      <c r="C13" s="9" t="s">
        <v>45</v>
      </c>
      <c r="D13" s="53">
        <v>480.78129</v>
      </c>
    </row>
    <row r="14" ht="25.6" customHeight="1" spans="1:4">
      <c r="A14" s="9"/>
      <c r="B14" s="10"/>
      <c r="C14" s="9" t="s">
        <v>48</v>
      </c>
      <c r="D14" s="53"/>
    </row>
    <row r="15" ht="25.6" customHeight="1" spans="1:4">
      <c r="A15" s="9"/>
      <c r="B15" s="10"/>
      <c r="C15" s="9" t="s">
        <v>51</v>
      </c>
      <c r="D15" s="53">
        <v>191.750472</v>
      </c>
    </row>
    <row r="16" ht="25.6" customHeight="1" spans="1:4">
      <c r="A16" s="9"/>
      <c r="B16" s="10"/>
      <c r="C16" s="9" t="s">
        <v>53</v>
      </c>
      <c r="D16" s="53"/>
    </row>
    <row r="17" ht="25.6" customHeight="1" spans="1:4">
      <c r="A17" s="9"/>
      <c r="B17" s="10"/>
      <c r="C17" s="9" t="s">
        <v>55</v>
      </c>
      <c r="D17" s="53"/>
    </row>
    <row r="18" ht="25.6" customHeight="1" spans="1:4">
      <c r="A18" s="9"/>
      <c r="B18" s="10"/>
      <c r="C18" s="9" t="s">
        <v>57</v>
      </c>
      <c r="D18" s="53"/>
    </row>
    <row r="19" ht="25.6" customHeight="1" spans="1:4">
      <c r="A19" s="9"/>
      <c r="B19" s="10"/>
      <c r="C19" s="9" t="s">
        <v>59</v>
      </c>
      <c r="D19" s="53"/>
    </row>
    <row r="20" ht="25.6" customHeight="1" spans="1:4">
      <c r="A20" s="5"/>
      <c r="B20" s="6"/>
      <c r="C20" s="9" t="s">
        <v>61</v>
      </c>
      <c r="D20" s="53"/>
    </row>
    <row r="21" ht="25.6" customHeight="1" spans="1:4">
      <c r="A21" s="5"/>
      <c r="B21" s="6"/>
      <c r="C21" s="9" t="s">
        <v>63</v>
      </c>
      <c r="D21" s="53"/>
    </row>
    <row r="22" ht="25.6" customHeight="1" spans="1:4">
      <c r="A22" s="5"/>
      <c r="B22" s="6"/>
      <c r="C22" s="9" t="s">
        <v>65</v>
      </c>
      <c r="D22" s="53"/>
    </row>
    <row r="23" ht="25.6" customHeight="1" spans="1:4">
      <c r="A23" s="9"/>
      <c r="B23" s="9"/>
      <c r="C23" s="9" t="s">
        <v>67</v>
      </c>
      <c r="D23" s="53"/>
    </row>
    <row r="24" ht="25.6" customHeight="1" spans="1:4">
      <c r="A24" s="9"/>
      <c r="B24" s="9"/>
      <c r="C24" s="9" t="s">
        <v>69</v>
      </c>
      <c r="D24" s="53"/>
    </row>
    <row r="25" ht="25.6" customHeight="1" spans="1:4">
      <c r="A25" s="5"/>
      <c r="B25" s="6"/>
      <c r="C25" s="9" t="s">
        <v>71</v>
      </c>
      <c r="D25" s="53">
        <v>283.067856</v>
      </c>
    </row>
    <row r="26" ht="25.6" customHeight="1" spans="1:4">
      <c r="A26" s="5"/>
      <c r="B26" s="6"/>
      <c r="C26" s="9" t="s">
        <v>73</v>
      </c>
      <c r="D26" s="53"/>
    </row>
    <row r="27" ht="25.6" customHeight="1" spans="1:4">
      <c r="A27" s="9"/>
      <c r="B27" s="10"/>
      <c r="C27" s="9" t="s">
        <v>75</v>
      </c>
      <c r="D27" s="53"/>
    </row>
    <row r="28" ht="25.6" customHeight="1" spans="1:4">
      <c r="A28" s="5"/>
      <c r="B28" s="6"/>
      <c r="C28" s="9" t="s">
        <v>77</v>
      </c>
      <c r="D28" s="53"/>
    </row>
    <row r="29" ht="25.6" customHeight="1" spans="1:4">
      <c r="A29" s="9"/>
      <c r="B29" s="9"/>
      <c r="C29" s="9" t="s">
        <v>79</v>
      </c>
      <c r="D29" s="53"/>
    </row>
    <row r="30" ht="25.6" customHeight="1" spans="1:4">
      <c r="A30" s="9"/>
      <c r="B30" s="9"/>
      <c r="C30" s="9" t="s">
        <v>81</v>
      </c>
      <c r="D30" s="53"/>
    </row>
    <row r="31" ht="25.6" customHeight="1" spans="1:4">
      <c r="A31" s="9"/>
      <c r="B31" s="9"/>
      <c r="C31" s="9" t="s">
        <v>83</v>
      </c>
      <c r="D31" s="53"/>
    </row>
    <row r="32" ht="25.6" customHeight="1" spans="1:4">
      <c r="A32" s="9"/>
      <c r="B32" s="9"/>
      <c r="C32" s="9" t="s">
        <v>85</v>
      </c>
      <c r="D32" s="53"/>
    </row>
    <row r="33" ht="25.6" customHeight="1" spans="1:4">
      <c r="A33" s="9"/>
      <c r="B33" s="9"/>
      <c r="C33" s="9" t="s">
        <v>87</v>
      </c>
      <c r="D33" s="53"/>
    </row>
    <row r="34" ht="25.6" customHeight="1" spans="1:4">
      <c r="A34" s="9"/>
      <c r="B34" s="9"/>
      <c r="C34" s="9" t="s">
        <v>89</v>
      </c>
      <c r="D34" s="53"/>
    </row>
    <row r="35" ht="25.6" customHeight="1" spans="1:4">
      <c r="A35" s="9"/>
      <c r="B35" s="9"/>
      <c r="C35" s="9" t="s">
        <v>91</v>
      </c>
      <c r="D35" s="53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3478.306418</v>
      </c>
      <c r="C39" s="5" t="s">
        <v>101</v>
      </c>
      <c r="D39" s="18">
        <v>3478.306418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200</v>
      </c>
      <c r="B1" s="1"/>
    </row>
    <row r="2" ht="24.1" customHeight="1" spans="1:10">
      <c r="A2" s="16" t="s">
        <v>201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9" t="s">
        <v>6</v>
      </c>
      <c r="J3" s="39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202</v>
      </c>
      <c r="E4" s="4" t="s">
        <v>203</v>
      </c>
      <c r="F4" s="4" t="s">
        <v>204</v>
      </c>
      <c r="G4" s="4" t="s">
        <v>205</v>
      </c>
      <c r="H4" s="4"/>
      <c r="I4" s="4"/>
      <c r="J4" s="4" t="s">
        <v>206</v>
      </c>
    </row>
    <row r="5" ht="42.95" customHeight="1" spans="1:10">
      <c r="A5" s="4"/>
      <c r="B5" s="4"/>
      <c r="C5" s="4"/>
      <c r="D5" s="4"/>
      <c r="E5" s="4"/>
      <c r="F5" s="4"/>
      <c r="G5" s="4" t="s">
        <v>207</v>
      </c>
      <c r="H5" s="4" t="s">
        <v>208</v>
      </c>
      <c r="I5" s="4" t="s">
        <v>205</v>
      </c>
      <c r="J5" s="4"/>
    </row>
    <row r="6" ht="17.05" customHeight="1" spans="1:10">
      <c r="A6" s="5"/>
      <c r="B6" s="5" t="s">
        <v>104</v>
      </c>
      <c r="C6" s="18">
        <v>3478.306418</v>
      </c>
      <c r="D6" s="18">
        <v>3478.306418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2522.7068</v>
      </c>
      <c r="D7" s="18">
        <v>2522.7068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50">
        <v>2522.7068</v>
      </c>
      <c r="D8" s="50">
        <v>2522.7068</v>
      </c>
      <c r="E8" s="50"/>
      <c r="F8" s="50"/>
      <c r="G8" s="50"/>
      <c r="H8" s="50"/>
      <c r="I8" s="50"/>
      <c r="J8" s="9"/>
    </row>
    <row r="9" ht="17.05" customHeight="1" spans="1:10">
      <c r="A9" s="8" t="s">
        <v>209</v>
      </c>
      <c r="B9" s="8" t="s">
        <v>120</v>
      </c>
      <c r="C9" s="50">
        <v>2522.7068</v>
      </c>
      <c r="D9" s="50">
        <v>2522.7068</v>
      </c>
      <c r="E9" s="50"/>
      <c r="F9" s="50"/>
      <c r="G9" s="50"/>
      <c r="H9" s="50"/>
      <c r="I9" s="50"/>
      <c r="J9" s="9"/>
    </row>
    <row r="10" ht="17.05" customHeight="1" spans="1:10">
      <c r="A10" s="7" t="s">
        <v>121</v>
      </c>
      <c r="B10" s="7" t="s">
        <v>122</v>
      </c>
      <c r="C10" s="18">
        <v>480.78129</v>
      </c>
      <c r="D10" s="18">
        <v>480.78129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50">
        <v>377.423808</v>
      </c>
      <c r="D11" s="50">
        <v>377.423808</v>
      </c>
      <c r="E11" s="50"/>
      <c r="F11" s="50"/>
      <c r="G11" s="50"/>
      <c r="H11" s="50"/>
      <c r="I11" s="50"/>
      <c r="J11" s="9"/>
    </row>
    <row r="12" ht="17.05" customHeight="1" spans="1:10">
      <c r="A12" s="8" t="s">
        <v>210</v>
      </c>
      <c r="B12" s="8" t="s">
        <v>130</v>
      </c>
      <c r="C12" s="50">
        <v>377.423808</v>
      </c>
      <c r="D12" s="50">
        <v>377.423808</v>
      </c>
      <c r="E12" s="50"/>
      <c r="F12" s="50"/>
      <c r="G12" s="50"/>
      <c r="H12" s="50"/>
      <c r="I12" s="50"/>
      <c r="J12" s="9"/>
    </row>
    <row r="13" ht="17.05" customHeight="1" spans="1:10">
      <c r="A13" s="8" t="s">
        <v>123</v>
      </c>
      <c r="B13" s="8" t="s">
        <v>124</v>
      </c>
      <c r="C13" s="50">
        <v>67.974</v>
      </c>
      <c r="D13" s="50">
        <v>67.974</v>
      </c>
      <c r="E13" s="50"/>
      <c r="F13" s="50"/>
      <c r="G13" s="50"/>
      <c r="H13" s="50"/>
      <c r="I13" s="50"/>
      <c r="J13" s="9"/>
    </row>
    <row r="14" ht="17.05" customHeight="1" spans="1:10">
      <c r="A14" s="8" t="s">
        <v>211</v>
      </c>
      <c r="B14" s="8" t="s">
        <v>126</v>
      </c>
      <c r="C14" s="50">
        <v>67.974</v>
      </c>
      <c r="D14" s="50">
        <v>67.974</v>
      </c>
      <c r="E14" s="50"/>
      <c r="F14" s="50"/>
      <c r="G14" s="50"/>
      <c r="H14" s="50"/>
      <c r="I14" s="50"/>
      <c r="J14" s="9"/>
    </row>
    <row r="15" ht="17.05" customHeight="1" spans="1:10">
      <c r="A15" s="8" t="s">
        <v>131</v>
      </c>
      <c r="B15" s="8" t="s">
        <v>132</v>
      </c>
      <c r="C15" s="50">
        <v>35.383482</v>
      </c>
      <c r="D15" s="50">
        <v>35.383482</v>
      </c>
      <c r="E15" s="50"/>
      <c r="F15" s="50"/>
      <c r="G15" s="50"/>
      <c r="H15" s="50"/>
      <c r="I15" s="50"/>
      <c r="J15" s="9"/>
    </row>
    <row r="16" ht="17.05" customHeight="1" spans="1:10">
      <c r="A16" s="8" t="s">
        <v>212</v>
      </c>
      <c r="B16" s="8" t="s">
        <v>134</v>
      </c>
      <c r="C16" s="50">
        <v>35.383482</v>
      </c>
      <c r="D16" s="50">
        <v>35.383482</v>
      </c>
      <c r="E16" s="50"/>
      <c r="F16" s="50"/>
      <c r="G16" s="50"/>
      <c r="H16" s="50"/>
      <c r="I16" s="50"/>
      <c r="J16" s="9"/>
    </row>
    <row r="17" ht="17.05" customHeight="1" spans="1:10">
      <c r="A17" s="7" t="s">
        <v>135</v>
      </c>
      <c r="B17" s="7" t="s">
        <v>136</v>
      </c>
      <c r="C17" s="18">
        <v>191.750472</v>
      </c>
      <c r="D17" s="18">
        <v>191.750472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50">
        <v>191.750472</v>
      </c>
      <c r="D18" s="50">
        <v>191.750472</v>
      </c>
      <c r="E18" s="50"/>
      <c r="F18" s="50"/>
      <c r="G18" s="50"/>
      <c r="H18" s="50"/>
      <c r="I18" s="50"/>
      <c r="J18" s="9"/>
    </row>
    <row r="19" ht="17.05" customHeight="1" spans="1:10">
      <c r="A19" s="8" t="s">
        <v>213</v>
      </c>
      <c r="B19" s="8" t="s">
        <v>140</v>
      </c>
      <c r="C19" s="50">
        <v>191.750472</v>
      </c>
      <c r="D19" s="50">
        <v>191.750472</v>
      </c>
      <c r="E19" s="50"/>
      <c r="F19" s="50"/>
      <c r="G19" s="50"/>
      <c r="H19" s="50"/>
      <c r="I19" s="50"/>
      <c r="J19" s="9"/>
    </row>
    <row r="20" ht="17.05" customHeight="1" spans="1:10">
      <c r="A20" s="7" t="s">
        <v>141</v>
      </c>
      <c r="B20" s="7" t="s">
        <v>142</v>
      </c>
      <c r="C20" s="18">
        <v>283.067856</v>
      </c>
      <c r="D20" s="18">
        <v>283.067856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50">
        <v>283.067856</v>
      </c>
      <c r="D21" s="50">
        <v>283.067856</v>
      </c>
      <c r="E21" s="50"/>
      <c r="F21" s="50"/>
      <c r="G21" s="50"/>
      <c r="H21" s="50"/>
      <c r="I21" s="50"/>
      <c r="J21" s="9"/>
    </row>
    <row r="22" ht="17.05" customHeight="1" spans="1:10">
      <c r="A22" s="8" t="s">
        <v>214</v>
      </c>
      <c r="B22" s="8" t="s">
        <v>52</v>
      </c>
      <c r="C22" s="50">
        <v>283.067856</v>
      </c>
      <c r="D22" s="50">
        <v>283.067856</v>
      </c>
      <c r="E22" s="50"/>
      <c r="F22" s="50"/>
      <c r="G22" s="50"/>
      <c r="H22" s="50"/>
      <c r="I22" s="50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2023-10-09T03:23:00Z</dcterms:created>
  <dcterms:modified xsi:type="dcterms:W3CDTF">2023-10-20T09:25:32Z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9B716F3966674E889501C5BE9E1A1198_12</vt:lpwstr>
  </property>
  <property fmtid="{D5CDD505-2E9C-101B-9397-08002B2CF9AE}" pid="3" name="KSOProductBuildVer">
    <vt:lpwstr>2052-12.1.0.15712</vt:lpwstr>
  </property>
</Properties>
</file>