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政府采购预算表!$A$8:$W$71</definedName>
  </definedNames>
  <calcPr calcId="144525"/>
</workbook>
</file>

<file path=xl/sharedStrings.xml><?xml version="1.0" encoding="utf-8"?>
<sst xmlns="http://schemas.openxmlformats.org/spreadsheetml/2006/main" count="1404" uniqueCount="488">
  <si>
    <t>安化县2022年部门预算公开表</t>
  </si>
  <si>
    <t>单位名称：</t>
  </si>
  <si>
    <t>206076-安化县奎溪镇中心学校</t>
  </si>
  <si>
    <t>部门公开表1</t>
  </si>
  <si>
    <t>2022年部门预算收支总表</t>
  </si>
  <si>
    <t>编制单位：206076-安化县奎溪镇中心学校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</si>
  <si>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</si>
  <si>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</si>
  <si>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</si>
  <si>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</si>
  <si>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</si>
  <si>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</si>
  <si>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</si>
  <si>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</si>
  <si>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</si>
  <si>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</si>
  <si>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</si>
  <si>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</si>
  <si>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</si>
  <si>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</si>
  <si>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</si>
  <si>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</si>
  <si>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</si>
  <si>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</si>
  <si>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</si>
  <si>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</si>
  <si>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</si>
  <si>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</si>
  <si>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</si>
  <si>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</si>
  <si>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</si>
  <si>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</si>
  <si>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</si>
  <si>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</si>
  <si>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</si>
  <si>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</si>
  <si>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</si>
  <si>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</si>
  <si>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</si>
  <si>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</si>
  <si>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</si>
  <si>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</si>
  <si>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</si>
  <si>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</si>
  <si>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</si>
  <si>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</si>
  <si>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</si>
  <si>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</si>
  <si>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</si>
  <si>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</si>
  <si>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</si>
  <si>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</si>
  <si>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</si>
  <si>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</si>
  <si>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</si>
  <si>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</si>
  <si>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</si>
  <si>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</si>
  <si>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</si>
  <si>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</si>
  <si>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</si>
  <si>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</si>
  <si>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</si>
  <si>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</si>
  <si>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</si>
  <si>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</si>
  <si>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</si>
  <si>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</si>
  <si>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</si>
  <si>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</si>
  <si>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</si>
  <si>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</si>
  <si>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</si>
  <si>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</si>
  <si>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</si>
  <si>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</si>
  <si>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</si>
  <si>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</si>
  <si>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</si>
  <si>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</si>
  <si>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</si>
  <si>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</si>
  <si>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</si>
  <si>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</si>
  <si>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</si>
  <si>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</si>
  <si>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</si>
  <si>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</si>
  <si>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</si>
  <si>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</si>
  <si>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</si>
  <si>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</si>
  <si>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</si>
  <si>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</si>
  <si>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</si>
  <si>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</si>
  <si>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</si>
  <si>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</si>
  <si>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</si>
  <si>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</si>
  <si>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</si>
  <si>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</si>
  <si>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</si>
  <si>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</si>
  <si>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</si>
  <si>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</si>
  <si>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</si>
  <si>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</si>
  <si>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</si>
  <si>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</si>
  <si>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</si>
  <si>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</si>
  <si>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</si>
  <si>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</si>
  <si>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</si>
  <si>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</si>
  <si>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</si>
  <si>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</si>
  <si>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</si>
  <si>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</si>
  <si>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</si>
  <si>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</si>
  <si>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</si>
  <si>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</si>
  <si>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</si>
  <si>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</si>
  <si>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</si>
  <si>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</si>
  <si>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</si>
  <si>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</si>
  <si>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</si>
  <si>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</si>
  <si>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</si>
  <si>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</si>
  <si>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</si>
  <si>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</si>
  <si>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</si>
  <si>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</si>
  <si>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</si>
  <si>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</si>
  <si>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</si>
  <si>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</si>
  <si>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</si>
  <si>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</si>
  <si>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</si>
  <si>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</si>
  <si>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</si>
  <si>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</si>
  <si>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</si>
  <si>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</si>
  <si>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</si>
  <si>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</si>
  <si>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</si>
  <si>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</si>
  <si>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</si>
  <si>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</si>
  <si>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</si>
  <si>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</si>
  <si>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</si>
  <si>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</si>
  <si>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</si>
  <si>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</si>
  <si>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</si>
  <si>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</si>
  <si>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</si>
  <si>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</si>
  <si>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</si>
  <si>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</si>
  <si>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</si>
  <si>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</si>
  <si>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</si>
  <si>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</si>
  <si>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</si>
  <si>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</si>
  <si>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</si>
  <si>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</si>
  <si>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</si>
  <si>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</si>
  <si>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</si>
  <si>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</si>
  <si>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</si>
  <si>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</si>
  <si>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</si>
  <si>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</si>
  <si>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</si>
  <si>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</si>
  <si>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</si>
  <si>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</si>
  <si>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</si>
  <si>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</si>
  <si>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</si>
  <si>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安化县奎溪镇中心学校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</si>
  <si>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</si>
  <si>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</si>
  <si>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</si>
  <si>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</si>
  <si>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</si>
  <si>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</si>
  <si>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</si>
  <si>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</si>
  <si>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</si>
  <si>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</si>
  <si>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</si>
  <si>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</si>
  <si>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</si>
  <si>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</si>
  <si>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</si>
  <si>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</si>
  <si>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</si>
  <si>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</si>
  <si>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</si>
  <si>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</si>
  <si>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</si>
  <si>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</si>
  <si>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</si>
  <si>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</si>
  <si>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</si>
  <si>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</si>
  <si>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</si>
  <si>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</si>
  <si>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</si>
  <si>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</si>
  <si>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</si>
  <si>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</si>
  <si>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</si>
  <si>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</si>
  <si>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</si>
  <si>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</si>
  <si>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</si>
  <si>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</si>
  <si>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</si>
  <si>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</si>
  <si>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</si>
  <si>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</si>
  <si>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</si>
  <si>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</si>
  <si>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</si>
  <si>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</si>
  <si>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</si>
  <si>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</si>
  <si>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</si>
  <si>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</si>
  <si>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</si>
  <si>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</si>
  <si>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</si>
  <si>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</si>
  <si>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</si>
  <si>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</si>
  <si>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</si>
  <si>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</si>
  <si>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</si>
  <si>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</si>
  <si>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</si>
  <si>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</si>
  <si>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</si>
  <si>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</si>
  <si>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</si>
  <si>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</si>
  <si>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</si>
  <si>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</si>
  <si>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</si>
  <si>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</si>
  <si>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</si>
  <si>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</si>
  <si>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</si>
  <si>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</si>
  <si>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</si>
  <si>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</si>
  <si>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</si>
  <si>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</si>
  <si>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</si>
  <si>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</si>
  <si>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</si>
  <si>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</si>
  <si>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</si>
  <si>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</si>
  <si>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</si>
  <si>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206076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</si>
  <si>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</si>
  <si>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</si>
  <si>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</si>
  <si>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</si>
  <si>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</si>
  <si>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</si>
  <si>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</si>
  <si>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</si>
  <si>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</si>
  <si>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</si>
  <si>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</si>
  <si>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</si>
  <si>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</si>
  <si>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</si>
  <si>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</si>
  <si>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</si>
  <si>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</si>
  <si>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</si>
  <si>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</si>
  <si>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</si>
  <si>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</si>
  <si>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</si>
  <si>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</si>
  <si>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</si>
  <si>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</si>
  <si>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</si>
  <si>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</si>
  <si>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</si>
  <si>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</si>
  <si>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</si>
  <si>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</si>
  <si>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</si>
  <si>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</si>
  <si>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</si>
  <si>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</si>
  <si>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</si>
  <si>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</si>
  <si>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</si>
  <si>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</si>
  <si>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</si>
  <si>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</si>
  <si>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</si>
  <si>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</si>
  <si>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</si>
  <si>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办公用品采购</t>
  </si>
  <si>
    <t>文教用品</t>
  </si>
  <si>
    <t>其他文教用品</t>
  </si>
  <si>
    <t>设备设施维护</t>
  </si>
  <si>
    <t>维修和保养服务</t>
  </si>
  <si>
    <t>办公设备维修和保养服务</t>
  </si>
  <si>
    <t>防疫物质采购</t>
  </si>
  <si>
    <t>医用材料</t>
  </si>
  <si>
    <t>其他医用材料</t>
  </si>
  <si>
    <t>宣传</t>
  </si>
  <si>
    <t>印刷品</t>
  </si>
  <si>
    <t>其他印刷品</t>
  </si>
  <si>
    <t>复印纸</t>
  </si>
  <si>
    <t>纸及纸制品</t>
  </si>
  <si>
    <t>加工纸</t>
  </si>
  <si>
    <t>学生试卷</t>
  </si>
  <si>
    <t>办公室电脑采购</t>
  </si>
  <si>
    <t>计算机设备及软件</t>
  </si>
  <si>
    <t>台式计算机</t>
  </si>
  <si>
    <t>网络维修服务</t>
  </si>
  <si>
    <t>计算机设备维修和保养服务</t>
  </si>
  <si>
    <t>家具用具采购</t>
  </si>
  <si>
    <t>台、桌类</t>
  </si>
  <si>
    <t>其他台、桌类</t>
  </si>
  <si>
    <t>安化县奎溪镇中心学校（奎溪坪完小）</t>
  </si>
  <si>
    <t>硒鼓、粉盒</t>
  </si>
  <si>
    <t>鼓粉盒</t>
  </si>
  <si>
    <t>校园文化宣传</t>
  </si>
  <si>
    <t>劳务维修</t>
  </si>
  <si>
    <t>其他维修和保养服务</t>
  </si>
  <si>
    <t>安全、保洁用品</t>
  </si>
  <si>
    <t>办公消耗用品及类似物品</t>
  </si>
  <si>
    <t>厕所改造工程</t>
  </si>
  <si>
    <t>修缮工程</t>
  </si>
  <si>
    <t>房屋修缮</t>
  </si>
  <si>
    <t>安化县奎溪镇中心学校（奎溪镇完小）</t>
  </si>
  <si>
    <t>校舍维修</t>
  </si>
  <si>
    <t>校园文化宣传（含党建）</t>
  </si>
  <si>
    <t>工程</t>
  </si>
  <si>
    <t>装修工程</t>
  </si>
  <si>
    <t>社团活动场所建设</t>
  </si>
  <si>
    <t>资料印刷</t>
  </si>
  <si>
    <t>办公用品</t>
  </si>
  <si>
    <t>其他办公消耗品及类似物</t>
  </si>
  <si>
    <t>设施添置</t>
  </si>
  <si>
    <t>建筑物、构筑物修缮</t>
  </si>
  <si>
    <t>其他建筑物、构筑物修缮</t>
  </si>
  <si>
    <t>厕所改造工程（专项）</t>
  </si>
  <si>
    <t>安化县奎溪镇中心学校（奎溪镇中学）</t>
  </si>
  <si>
    <t>党建文化宣传建设</t>
  </si>
  <si>
    <t>钢架棚、道闸等设施建设</t>
  </si>
  <si>
    <t>安化县奎溪镇中心学校（木榴完小）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</si>
  <si>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</si>
  <si>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</si>
  <si>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</si>
  <si>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</si>
  <si>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</si>
  <si>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</si>
  <si>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</si>
  <si>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</si>
  <si>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</si>
  <si>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</si>
  <si>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</si>
  <si>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</si>
  <si>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</si>
  <si>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</si>
  <si>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</si>
  <si>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</si>
  <si>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206076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</si>
  <si>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</si>
  <si>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</si>
  <si>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</si>
  <si>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</si>
  <si>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</si>
  <si>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</si>
  <si>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</si>
  <si>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</si>
  <si>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</si>
  <si>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</si>
  <si>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</si>
  <si>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</si>
  <si>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</si>
  <si>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</si>
  <si>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</si>
  <si>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</si>
  <si>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</si>
  <si>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</si>
  <si>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</si>
  <si>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</si>
  <si>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</si>
  <si>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</si>
  <si>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</si>
  <si>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</si>
  <si>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</si>
  <si>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</si>
  <si>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</si>
  <si>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</si>
  <si>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</si>
  <si>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</si>
  <si>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</si>
  <si>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</si>
  <si>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</si>
  <si>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</si>
  <si>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单位：安化县奎溪镇中心学校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</si>
  <si>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</si>
  <si>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</si>
  <si>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</si>
  <si>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</si>
  <si>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</si>
  <si>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</si>
  <si>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</si>
  <si>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</si>
  <si>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</si>
  <si>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</si>
  <si>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</si>
  <si>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</si>
  <si>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</si>
  <si>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</si>
  <si>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</si>
  <si>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</si>
  <si>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135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</si>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</sst>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sz val="11"/>
      <color indexed="8"/>
      <name val="宋体"/>
      <charset val="134"/>
      <scheme val="minor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6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49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8" fillId="0" borderId="3" xfId="49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7" fontId="8" fillId="0" borderId="2" xfId="49" applyNumberFormat="1" applyFont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3" xfId="0" applyNumberFormat="1" applyFont="1" applyFill="1" applyBorder="1" applyAlignment="1">
      <alignment horizontal="center" vertical="center"/>
    </xf>
    <xf numFmtId="177" fontId="8" fillId="0" borderId="3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2" xfId="49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7" sqref="C27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59" t="s">
        <v>0</v>
      </c>
      <c r="B2" s="59"/>
      <c r="C2" s="59"/>
      <c r="D2" s="59"/>
      <c r="E2" s="59"/>
      <c r="F2" s="59"/>
    </row>
    <row r="3" ht="22.7" customHeight="1"/>
    <row r="4" ht="21.95" customHeight="1"/>
    <row r="5" ht="30.95" customHeight="1" spans="1:6">
      <c r="A5" s="60"/>
      <c r="B5" s="60"/>
      <c r="C5" s="60" t="s">
        <v>1</v>
      </c>
      <c r="D5" s="60" t="s">
        <v>2</v>
      </c>
      <c r="E5" s="60"/>
      <c r="F5" s="6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216</v>
      </c>
      <c r="B1" s="1"/>
      <c r="C1" s="1"/>
    </row>
    <row r="2" ht="28.7" customHeight="1" spans="1:7">
      <c r="A2" s="16" t="s">
        <v>217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4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50"/>
      <c r="B6" s="51"/>
      <c r="C6" s="52"/>
      <c r="D6" s="5" t="s">
        <v>104</v>
      </c>
      <c r="E6" s="18">
        <v>1328.435894</v>
      </c>
      <c r="F6" s="18">
        <v>1323.435894</v>
      </c>
      <c r="G6" s="18">
        <v>5</v>
      </c>
    </row>
    <row r="7" ht="17.1" customHeight="1" spans="1:7">
      <c r="A7" s="53" t="s">
        <v>115</v>
      </c>
      <c r="B7" s="53"/>
      <c r="C7" s="53"/>
      <c r="D7" s="7" t="s">
        <v>116</v>
      </c>
      <c r="E7" s="18">
        <v>979.8284</v>
      </c>
      <c r="F7" s="18">
        <v>974.8284</v>
      </c>
      <c r="G7" s="18">
        <v>5</v>
      </c>
    </row>
    <row r="8" ht="17.1" customHeight="1" spans="1:7">
      <c r="A8" s="5" t="s">
        <v>117</v>
      </c>
      <c r="B8" s="5"/>
      <c r="C8" s="5"/>
      <c r="D8" s="17" t="s">
        <v>118</v>
      </c>
      <c r="E8" s="18">
        <v>979.8284</v>
      </c>
      <c r="F8" s="18">
        <v>974.8284</v>
      </c>
      <c r="G8" s="18">
        <v>5</v>
      </c>
    </row>
    <row r="9" ht="17.1" customHeight="1" spans="1:7">
      <c r="A9" s="8" t="s">
        <v>210</v>
      </c>
      <c r="B9" s="8"/>
      <c r="C9" s="8"/>
      <c r="D9" s="8" t="s">
        <v>120</v>
      </c>
      <c r="E9" s="54">
        <v>974.8284</v>
      </c>
      <c r="F9" s="54">
        <v>974.8284</v>
      </c>
      <c r="G9" s="54"/>
    </row>
    <row r="10" ht="17.1" customHeight="1" spans="1:7">
      <c r="A10" s="8" t="s">
        <v>209</v>
      </c>
      <c r="B10" s="8"/>
      <c r="C10" s="8"/>
      <c r="D10" s="8" t="s">
        <v>122</v>
      </c>
      <c r="E10" s="54">
        <v>5</v>
      </c>
      <c r="F10" s="54"/>
      <c r="G10" s="54">
        <v>5</v>
      </c>
    </row>
    <row r="11" ht="17.1" customHeight="1" spans="1:7">
      <c r="A11" s="53" t="s">
        <v>123</v>
      </c>
      <c r="B11" s="53"/>
      <c r="C11" s="53"/>
      <c r="D11" s="7" t="s">
        <v>124</v>
      </c>
      <c r="E11" s="18">
        <v>169.17867</v>
      </c>
      <c r="F11" s="18">
        <v>169.17867</v>
      </c>
      <c r="G11" s="18">
        <v>0</v>
      </c>
    </row>
    <row r="12" ht="17.1" customHeight="1" spans="1:7">
      <c r="A12" s="5" t="s">
        <v>125</v>
      </c>
      <c r="B12" s="5"/>
      <c r="C12" s="5"/>
      <c r="D12" s="17" t="s">
        <v>126</v>
      </c>
      <c r="E12" s="18">
        <v>9.3336</v>
      </c>
      <c r="F12" s="18">
        <v>9.3336</v>
      </c>
      <c r="G12" s="18">
        <v>0</v>
      </c>
    </row>
    <row r="13" ht="17.1" customHeight="1" spans="1:7">
      <c r="A13" s="8" t="s">
        <v>212</v>
      </c>
      <c r="B13" s="8"/>
      <c r="C13" s="8"/>
      <c r="D13" s="8" t="s">
        <v>128</v>
      </c>
      <c r="E13" s="54">
        <v>9.3336</v>
      </c>
      <c r="F13" s="54">
        <v>9.3336</v>
      </c>
      <c r="G13" s="54"/>
    </row>
    <row r="14" ht="17.1" customHeight="1" spans="1:7">
      <c r="A14" s="5" t="s">
        <v>129</v>
      </c>
      <c r="B14" s="5"/>
      <c r="C14" s="5"/>
      <c r="D14" s="17" t="s">
        <v>130</v>
      </c>
      <c r="E14" s="18">
        <v>146.144064</v>
      </c>
      <c r="F14" s="18">
        <v>146.144064</v>
      </c>
      <c r="G14" s="18">
        <v>0</v>
      </c>
    </row>
    <row r="15" ht="22.7" customHeight="1" spans="1:7">
      <c r="A15" s="8" t="s">
        <v>211</v>
      </c>
      <c r="B15" s="8"/>
      <c r="C15" s="8"/>
      <c r="D15" s="8" t="s">
        <v>132</v>
      </c>
      <c r="E15" s="54">
        <v>146.144064</v>
      </c>
      <c r="F15" s="54">
        <v>146.144064</v>
      </c>
      <c r="G15" s="54"/>
    </row>
    <row r="16" ht="17.1" customHeight="1" spans="1:7">
      <c r="A16" s="5" t="s">
        <v>133</v>
      </c>
      <c r="B16" s="5"/>
      <c r="C16" s="5"/>
      <c r="D16" s="17" t="s">
        <v>134</v>
      </c>
      <c r="E16" s="18">
        <v>13.701006</v>
      </c>
      <c r="F16" s="18">
        <v>13.701006</v>
      </c>
      <c r="G16" s="18">
        <v>0</v>
      </c>
    </row>
    <row r="17" ht="17.1" customHeight="1" spans="1:7">
      <c r="A17" s="8" t="s">
        <v>213</v>
      </c>
      <c r="B17" s="8"/>
      <c r="C17" s="8"/>
      <c r="D17" s="8" t="s">
        <v>136</v>
      </c>
      <c r="E17" s="54">
        <v>13.701006</v>
      </c>
      <c r="F17" s="54">
        <v>13.701006</v>
      </c>
      <c r="G17" s="54"/>
    </row>
    <row r="18" ht="17.1" customHeight="1" spans="1:7">
      <c r="A18" s="53" t="s">
        <v>137</v>
      </c>
      <c r="B18" s="53"/>
      <c r="C18" s="53"/>
      <c r="D18" s="7" t="s">
        <v>138</v>
      </c>
      <c r="E18" s="18">
        <v>69.820776</v>
      </c>
      <c r="F18" s="18">
        <v>69.820776</v>
      </c>
      <c r="G18" s="18">
        <v>0</v>
      </c>
    </row>
    <row r="19" ht="17.1" customHeight="1" spans="1:7">
      <c r="A19" s="5" t="s">
        <v>139</v>
      </c>
      <c r="B19" s="5"/>
      <c r="C19" s="5"/>
      <c r="D19" s="17" t="s">
        <v>140</v>
      </c>
      <c r="E19" s="18">
        <v>69.820776</v>
      </c>
      <c r="F19" s="18">
        <v>69.820776</v>
      </c>
      <c r="G19" s="18">
        <v>0</v>
      </c>
    </row>
    <row r="20" ht="17.1" customHeight="1" spans="1:7">
      <c r="A20" s="8" t="s">
        <v>214</v>
      </c>
      <c r="B20" s="8"/>
      <c r="C20" s="8"/>
      <c r="D20" s="8" t="s">
        <v>142</v>
      </c>
      <c r="E20" s="54">
        <v>69.820776</v>
      </c>
      <c r="F20" s="54">
        <v>69.820776</v>
      </c>
      <c r="G20" s="54"/>
    </row>
    <row r="21" ht="17.1" customHeight="1" spans="1:7">
      <c r="A21" s="53" t="s">
        <v>143</v>
      </c>
      <c r="B21" s="53"/>
      <c r="C21" s="53"/>
      <c r="D21" s="7" t="s">
        <v>144</v>
      </c>
      <c r="E21" s="18">
        <v>109.608048</v>
      </c>
      <c r="F21" s="18">
        <v>109.608048</v>
      </c>
      <c r="G21" s="18">
        <v>0</v>
      </c>
    </row>
    <row r="22" ht="17.1" customHeight="1" spans="1:7">
      <c r="A22" s="5" t="s">
        <v>145</v>
      </c>
      <c r="B22" s="5"/>
      <c r="C22" s="5"/>
      <c r="D22" s="17" t="s">
        <v>146</v>
      </c>
      <c r="E22" s="18">
        <v>109.608048</v>
      </c>
      <c r="F22" s="18">
        <v>109.608048</v>
      </c>
      <c r="G22" s="18">
        <v>0</v>
      </c>
    </row>
    <row r="23" ht="17.1" customHeight="1" spans="1:7">
      <c r="A23" s="8" t="s">
        <v>215</v>
      </c>
      <c r="B23" s="8"/>
      <c r="C23" s="8"/>
      <c r="D23" s="8" t="s">
        <v>52</v>
      </c>
      <c r="E23" s="54">
        <v>109.608048</v>
      </c>
      <c r="F23" s="54">
        <v>109.608048</v>
      </c>
      <c r="G23" s="5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8" t="s">
        <v>218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</row>
    <row r="2" ht="47.65" customHeight="1" spans="1:66">
      <c r="A2" s="16" t="s">
        <v>219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75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7" customHeight="1" spans="1:66">
      <c r="A4" s="4" t="s">
        <v>220</v>
      </c>
      <c r="B4" s="4" t="s">
        <v>221</v>
      </c>
      <c r="C4" s="4" t="s">
        <v>222</v>
      </c>
      <c r="D4" s="4" t="s">
        <v>223</v>
      </c>
      <c r="E4" s="4"/>
      <c r="F4" s="4"/>
      <c r="G4" s="4"/>
      <c r="H4" s="4"/>
      <c r="I4" s="4" t="s">
        <v>224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225</v>
      </c>
      <c r="U4" s="4"/>
      <c r="V4" s="4"/>
      <c r="W4" s="4"/>
      <c r="X4" s="4"/>
      <c r="Y4" s="4"/>
      <c r="Z4" s="4"/>
      <c r="AA4" s="4"/>
      <c r="AB4" s="4" t="s">
        <v>226</v>
      </c>
      <c r="AC4" s="4"/>
      <c r="AD4" s="4"/>
      <c r="AE4" s="4"/>
      <c r="AF4" s="4"/>
      <c r="AG4" s="4"/>
      <c r="AH4" s="4"/>
      <c r="AI4" s="4" t="s">
        <v>227</v>
      </c>
      <c r="AJ4" s="4"/>
      <c r="AK4" s="4"/>
      <c r="AL4" s="4"/>
      <c r="AM4" s="4" t="s">
        <v>228</v>
      </c>
      <c r="AN4" s="4"/>
      <c r="AO4" s="4" t="s">
        <v>229</v>
      </c>
      <c r="AP4" s="4"/>
      <c r="AQ4" s="4"/>
      <c r="AR4" s="4"/>
      <c r="AS4" s="4" t="s">
        <v>230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231</v>
      </c>
      <c r="BC4" s="4"/>
      <c r="BD4" s="4"/>
      <c r="BE4" s="4" t="s">
        <v>232</v>
      </c>
      <c r="BF4" s="4"/>
      <c r="BG4" s="4"/>
      <c r="BH4" s="4"/>
      <c r="BI4" s="4"/>
      <c r="BJ4" s="4" t="s">
        <v>233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234</v>
      </c>
      <c r="E5" s="4" t="s">
        <v>235</v>
      </c>
      <c r="F5" s="4" t="s">
        <v>236</v>
      </c>
      <c r="G5" s="4" t="s">
        <v>237</v>
      </c>
      <c r="H5" s="4" t="s">
        <v>238</v>
      </c>
      <c r="I5" s="4" t="s">
        <v>234</v>
      </c>
      <c r="J5" s="4" t="s">
        <v>239</v>
      </c>
      <c r="K5" s="4" t="s">
        <v>240</v>
      </c>
      <c r="L5" s="4" t="s">
        <v>241</v>
      </c>
      <c r="M5" s="4" t="s">
        <v>242</v>
      </c>
      <c r="N5" s="4" t="s">
        <v>243</v>
      </c>
      <c r="O5" s="4" t="s">
        <v>187</v>
      </c>
      <c r="P5" s="4" t="s">
        <v>244</v>
      </c>
      <c r="Q5" s="4" t="s">
        <v>245</v>
      </c>
      <c r="R5" s="4" t="s">
        <v>246</v>
      </c>
      <c r="S5" s="4" t="s">
        <v>247</v>
      </c>
      <c r="T5" s="4" t="s">
        <v>234</v>
      </c>
      <c r="U5" s="4" t="s">
        <v>248</v>
      </c>
      <c r="V5" s="4" t="s">
        <v>249</v>
      </c>
      <c r="W5" s="4" t="s">
        <v>250</v>
      </c>
      <c r="X5" s="4" t="s">
        <v>251</v>
      </c>
      <c r="Y5" s="4" t="s">
        <v>252</v>
      </c>
      <c r="Z5" s="4" t="s">
        <v>253</v>
      </c>
      <c r="AA5" s="4" t="s">
        <v>254</v>
      </c>
      <c r="AB5" s="4" t="s">
        <v>234</v>
      </c>
      <c r="AC5" s="4" t="s">
        <v>248</v>
      </c>
      <c r="AD5" s="4" t="s">
        <v>249</v>
      </c>
      <c r="AE5" s="4" t="s">
        <v>250</v>
      </c>
      <c r="AF5" s="4" t="s">
        <v>252</v>
      </c>
      <c r="AG5" s="4" t="s">
        <v>253</v>
      </c>
      <c r="AH5" s="4" t="s">
        <v>254</v>
      </c>
      <c r="AI5" s="4" t="s">
        <v>234</v>
      </c>
      <c r="AJ5" s="4" t="s">
        <v>154</v>
      </c>
      <c r="AK5" s="4" t="s">
        <v>170</v>
      </c>
      <c r="AL5" s="4" t="s">
        <v>255</v>
      </c>
      <c r="AM5" s="4" t="s">
        <v>256</v>
      </c>
      <c r="AN5" s="4" t="s">
        <v>257</v>
      </c>
      <c r="AO5" s="4" t="s">
        <v>234</v>
      </c>
      <c r="AP5" s="4" t="s">
        <v>258</v>
      </c>
      <c r="AQ5" s="4" t="s">
        <v>259</v>
      </c>
      <c r="AR5" s="4" t="s">
        <v>260</v>
      </c>
      <c r="AS5" s="4" t="s">
        <v>234</v>
      </c>
      <c r="AT5" s="4" t="s">
        <v>261</v>
      </c>
      <c r="AU5" s="4" t="s">
        <v>262</v>
      </c>
      <c r="AV5" s="4" t="s">
        <v>234</v>
      </c>
      <c r="AW5" s="4" t="s">
        <v>263</v>
      </c>
      <c r="AX5" s="4" t="s">
        <v>264</v>
      </c>
      <c r="AY5" s="4" t="s">
        <v>265</v>
      </c>
      <c r="AZ5" s="4" t="s">
        <v>266</v>
      </c>
      <c r="BA5" s="4" t="s">
        <v>267</v>
      </c>
      <c r="BB5" s="4" t="s">
        <v>234</v>
      </c>
      <c r="BC5" s="4" t="s">
        <v>268</v>
      </c>
      <c r="BD5" s="4" t="s">
        <v>269</v>
      </c>
      <c r="BE5" s="4" t="s">
        <v>234</v>
      </c>
      <c r="BF5" s="4" t="s">
        <v>270</v>
      </c>
      <c r="BG5" s="4" t="s">
        <v>271</v>
      </c>
      <c r="BH5" s="4" t="s">
        <v>272</v>
      </c>
      <c r="BI5" s="4" t="s">
        <v>273</v>
      </c>
      <c r="BJ5" s="4" t="s">
        <v>234</v>
      </c>
      <c r="BK5" s="4" t="s">
        <v>274</v>
      </c>
      <c r="BL5" s="4" t="s">
        <v>275</v>
      </c>
      <c r="BM5" s="4" t="s">
        <v>276</v>
      </c>
      <c r="BN5" s="4" t="s">
        <v>233</v>
      </c>
    </row>
    <row r="6" ht="14.25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1328.435894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1301.745542</v>
      </c>
      <c r="AJ7" s="10">
        <v>1288.945542</v>
      </c>
      <c r="AK7" s="10">
        <v>12.8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26.690352</v>
      </c>
      <c r="AW7" s="10">
        <v>24.350352</v>
      </c>
      <c r="AX7" s="10"/>
      <c r="AY7" s="10"/>
      <c r="AZ7" s="10"/>
      <c r="BA7" s="10">
        <v>2.34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277</v>
      </c>
      <c r="B8" s="9" t="s">
        <v>191</v>
      </c>
      <c r="C8" s="10">
        <v>1328.435894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1301.745542</v>
      </c>
      <c r="AJ8" s="10">
        <v>1288.945542</v>
      </c>
      <c r="AK8" s="10">
        <v>12.8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26.690352</v>
      </c>
      <c r="AW8" s="10">
        <v>24.350352</v>
      </c>
      <c r="AX8" s="10"/>
      <c r="AY8" s="10"/>
      <c r="AZ8" s="10"/>
      <c r="BA8" s="10">
        <v>2.34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278</v>
      </c>
      <c r="B9" s="9" t="s">
        <v>279</v>
      </c>
      <c r="C9" s="10">
        <v>974.8284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972.4884</v>
      </c>
      <c r="AJ9" s="10">
        <v>964.6884</v>
      </c>
      <c r="AK9" s="10">
        <v>7.8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2.34</v>
      </c>
      <c r="AW9" s="10"/>
      <c r="AX9" s="10"/>
      <c r="AY9" s="10"/>
      <c r="AZ9" s="10"/>
      <c r="BA9" s="10">
        <v>2.34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280</v>
      </c>
      <c r="B10" s="9" t="s">
        <v>281</v>
      </c>
      <c r="C10" s="10">
        <v>9.3336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9.3336</v>
      </c>
      <c r="AW10" s="10">
        <v>9.3336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282</v>
      </c>
      <c r="B11" s="9" t="s">
        <v>283</v>
      </c>
      <c r="C11" s="10">
        <v>69.820776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54.804024</v>
      </c>
      <c r="AJ11" s="10">
        <v>54.804024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15.016752</v>
      </c>
      <c r="AW11" s="10">
        <v>15.016752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284</v>
      </c>
      <c r="B12" s="9" t="s">
        <v>285</v>
      </c>
      <c r="C12" s="10">
        <v>146.144064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146.144064</v>
      </c>
      <c r="AJ12" s="10">
        <v>146.144064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286</v>
      </c>
      <c r="B13" s="9" t="s">
        <v>134</v>
      </c>
      <c r="C13" s="10">
        <v>13.701006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13.701006</v>
      </c>
      <c r="AJ13" s="10">
        <v>13.701006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287</v>
      </c>
      <c r="B14" s="9" t="s">
        <v>168</v>
      </c>
      <c r="C14" s="10">
        <v>109.608048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109.608048</v>
      </c>
      <c r="AJ14" s="10">
        <v>109.608048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288</v>
      </c>
      <c r="B15" s="9" t="s">
        <v>289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8" t="s">
        <v>290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</row>
    <row r="2" ht="47.65" customHeight="1" spans="1:66">
      <c r="A2" s="16" t="s">
        <v>291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7" customHeight="1" spans="1:66">
      <c r="A4" s="4" t="s">
        <v>220</v>
      </c>
      <c r="B4" s="4" t="s">
        <v>221</v>
      </c>
      <c r="C4" s="4" t="s">
        <v>222</v>
      </c>
      <c r="D4" s="4" t="s">
        <v>223</v>
      </c>
      <c r="E4" s="4"/>
      <c r="F4" s="4"/>
      <c r="G4" s="4"/>
      <c r="H4" s="4"/>
      <c r="I4" s="4" t="s">
        <v>224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225</v>
      </c>
      <c r="U4" s="4"/>
      <c r="V4" s="4"/>
      <c r="W4" s="4"/>
      <c r="X4" s="4"/>
      <c r="Y4" s="4"/>
      <c r="Z4" s="4"/>
      <c r="AA4" s="4"/>
      <c r="AB4" s="4" t="s">
        <v>226</v>
      </c>
      <c r="AC4" s="4"/>
      <c r="AD4" s="4"/>
      <c r="AE4" s="4"/>
      <c r="AF4" s="4"/>
      <c r="AG4" s="4"/>
      <c r="AH4" s="4"/>
      <c r="AI4" s="4" t="s">
        <v>227</v>
      </c>
      <c r="AJ4" s="4"/>
      <c r="AK4" s="4"/>
      <c r="AL4" s="4"/>
      <c r="AM4" s="4" t="s">
        <v>228</v>
      </c>
      <c r="AN4" s="4"/>
      <c r="AO4" s="4" t="s">
        <v>229</v>
      </c>
      <c r="AP4" s="4"/>
      <c r="AQ4" s="4"/>
      <c r="AR4" s="4"/>
      <c r="AS4" s="4" t="s">
        <v>230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231</v>
      </c>
      <c r="BC4" s="4"/>
      <c r="BD4" s="4"/>
      <c r="BE4" s="4" t="s">
        <v>232</v>
      </c>
      <c r="BF4" s="4"/>
      <c r="BG4" s="4"/>
      <c r="BH4" s="4"/>
      <c r="BI4" s="4"/>
      <c r="BJ4" s="4" t="s">
        <v>233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234</v>
      </c>
      <c r="E5" s="4" t="s">
        <v>235</v>
      </c>
      <c r="F5" s="4" t="s">
        <v>236</v>
      </c>
      <c r="G5" s="4" t="s">
        <v>237</v>
      </c>
      <c r="H5" s="4" t="s">
        <v>238</v>
      </c>
      <c r="I5" s="4" t="s">
        <v>234</v>
      </c>
      <c r="J5" s="4" t="s">
        <v>239</v>
      </c>
      <c r="K5" s="4" t="s">
        <v>240</v>
      </c>
      <c r="L5" s="4" t="s">
        <v>241</v>
      </c>
      <c r="M5" s="4" t="s">
        <v>242</v>
      </c>
      <c r="N5" s="4" t="s">
        <v>243</v>
      </c>
      <c r="O5" s="4" t="s">
        <v>187</v>
      </c>
      <c r="P5" s="4" t="s">
        <v>244</v>
      </c>
      <c r="Q5" s="4" t="s">
        <v>245</v>
      </c>
      <c r="R5" s="4" t="s">
        <v>246</v>
      </c>
      <c r="S5" s="4" t="s">
        <v>247</v>
      </c>
      <c r="T5" s="4" t="s">
        <v>234</v>
      </c>
      <c r="U5" s="4" t="s">
        <v>248</v>
      </c>
      <c r="V5" s="4" t="s">
        <v>249</v>
      </c>
      <c r="W5" s="4" t="s">
        <v>250</v>
      </c>
      <c r="X5" s="4" t="s">
        <v>251</v>
      </c>
      <c r="Y5" s="4" t="s">
        <v>252</v>
      </c>
      <c r="Z5" s="4" t="s">
        <v>253</v>
      </c>
      <c r="AA5" s="4" t="s">
        <v>254</v>
      </c>
      <c r="AB5" s="4" t="s">
        <v>234</v>
      </c>
      <c r="AC5" s="4" t="s">
        <v>248</v>
      </c>
      <c r="AD5" s="4" t="s">
        <v>249</v>
      </c>
      <c r="AE5" s="4" t="s">
        <v>250</v>
      </c>
      <c r="AF5" s="4" t="s">
        <v>252</v>
      </c>
      <c r="AG5" s="4" t="s">
        <v>253</v>
      </c>
      <c r="AH5" s="4" t="s">
        <v>254</v>
      </c>
      <c r="AI5" s="4" t="s">
        <v>234</v>
      </c>
      <c r="AJ5" s="4" t="s">
        <v>154</v>
      </c>
      <c r="AK5" s="4" t="s">
        <v>170</v>
      </c>
      <c r="AL5" s="4" t="s">
        <v>255</v>
      </c>
      <c r="AM5" s="4" t="s">
        <v>256</v>
      </c>
      <c r="AN5" s="4" t="s">
        <v>257</v>
      </c>
      <c r="AO5" s="4" t="s">
        <v>234</v>
      </c>
      <c r="AP5" s="4" t="s">
        <v>258</v>
      </c>
      <c r="AQ5" s="4" t="s">
        <v>259</v>
      </c>
      <c r="AR5" s="4" t="s">
        <v>260</v>
      </c>
      <c r="AS5" s="4" t="s">
        <v>234</v>
      </c>
      <c r="AT5" s="4" t="s">
        <v>261</v>
      </c>
      <c r="AU5" s="4" t="s">
        <v>262</v>
      </c>
      <c r="AV5" s="4" t="s">
        <v>234</v>
      </c>
      <c r="AW5" s="4" t="s">
        <v>263</v>
      </c>
      <c r="AX5" s="4" t="s">
        <v>264</v>
      </c>
      <c r="AY5" s="4" t="s">
        <v>265</v>
      </c>
      <c r="AZ5" s="4" t="s">
        <v>266</v>
      </c>
      <c r="BA5" s="4" t="s">
        <v>267</v>
      </c>
      <c r="BB5" s="4" t="s">
        <v>234</v>
      </c>
      <c r="BC5" s="4" t="s">
        <v>268</v>
      </c>
      <c r="BD5" s="4" t="s">
        <v>269</v>
      </c>
      <c r="BE5" s="4" t="s">
        <v>234</v>
      </c>
      <c r="BF5" s="4" t="s">
        <v>270</v>
      </c>
      <c r="BG5" s="4" t="s">
        <v>271</v>
      </c>
      <c r="BH5" s="4" t="s">
        <v>272</v>
      </c>
      <c r="BI5" s="4" t="s">
        <v>273</v>
      </c>
      <c r="BJ5" s="4" t="s">
        <v>234</v>
      </c>
      <c r="BK5" s="4" t="s">
        <v>274</v>
      </c>
      <c r="BL5" s="4" t="s">
        <v>275</v>
      </c>
      <c r="BM5" s="4" t="s">
        <v>276</v>
      </c>
      <c r="BN5" s="4" t="s">
        <v>233</v>
      </c>
    </row>
    <row r="6" ht="14.25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1328.435894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1301.745542</v>
      </c>
      <c r="AJ7" s="10">
        <v>1288.945542</v>
      </c>
      <c r="AK7" s="10">
        <v>12.8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26.690352</v>
      </c>
      <c r="AW7" s="10">
        <v>24.350352</v>
      </c>
      <c r="AX7" s="10"/>
      <c r="AY7" s="10"/>
      <c r="AZ7" s="10"/>
      <c r="BA7" s="10">
        <v>2.34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277</v>
      </c>
      <c r="B8" s="9" t="s">
        <v>191</v>
      </c>
      <c r="C8" s="10">
        <v>1328.435894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1301.745542</v>
      </c>
      <c r="AJ8" s="10">
        <v>1288.945542</v>
      </c>
      <c r="AK8" s="10">
        <v>12.8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26.690352</v>
      </c>
      <c r="AW8" s="10">
        <v>24.350352</v>
      </c>
      <c r="AX8" s="10"/>
      <c r="AY8" s="10"/>
      <c r="AZ8" s="10"/>
      <c r="BA8" s="10">
        <v>2.34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278</v>
      </c>
      <c r="B9" s="9" t="s">
        <v>279</v>
      </c>
      <c r="C9" s="10">
        <v>974.8284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972.4884</v>
      </c>
      <c r="AJ9" s="10">
        <v>964.6884</v>
      </c>
      <c r="AK9" s="10">
        <v>7.8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2.34</v>
      </c>
      <c r="AW9" s="10"/>
      <c r="AX9" s="10"/>
      <c r="AY9" s="10"/>
      <c r="AZ9" s="10"/>
      <c r="BA9" s="10">
        <v>2.34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280</v>
      </c>
      <c r="B10" s="9" t="s">
        <v>281</v>
      </c>
      <c r="C10" s="10">
        <v>9.3336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9.3336</v>
      </c>
      <c r="AW10" s="10">
        <v>9.3336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282</v>
      </c>
      <c r="B11" s="9" t="s">
        <v>283</v>
      </c>
      <c r="C11" s="10">
        <v>69.820776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54.804024</v>
      </c>
      <c r="AJ11" s="10">
        <v>54.804024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15.016752</v>
      </c>
      <c r="AW11" s="10">
        <v>15.016752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284</v>
      </c>
      <c r="B12" s="9" t="s">
        <v>285</v>
      </c>
      <c r="C12" s="10">
        <v>146.144064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146.144064</v>
      </c>
      <c r="AJ12" s="10">
        <v>146.144064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286</v>
      </c>
      <c r="B13" s="9" t="s">
        <v>134</v>
      </c>
      <c r="C13" s="10">
        <v>13.701006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13.701006</v>
      </c>
      <c r="AJ13" s="10">
        <v>13.701006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287</v>
      </c>
      <c r="B14" s="9" t="s">
        <v>168</v>
      </c>
      <c r="C14" s="10">
        <v>109.608048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109.608048</v>
      </c>
      <c r="AJ14" s="10">
        <v>109.608048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288</v>
      </c>
      <c r="B15" s="9" t="s">
        <v>289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1"/>
  <sheetViews>
    <sheetView topLeftCell="A12" workbookViewId="0">
      <selection activeCell="G31" sqref="G31:G58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292</v>
      </c>
      <c r="B1" s="1"/>
    </row>
    <row r="2" ht="27.2" customHeight="1" spans="1:23">
      <c r="A2" s="1"/>
      <c r="B2" s="16" t="s">
        <v>293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25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5" t="s">
        <v>294</v>
      </c>
      <c r="U3" s="45"/>
      <c r="V3" s="45"/>
      <c r="W3" s="45"/>
    </row>
    <row r="4" ht="18.75" customHeight="1" spans="1:23">
      <c r="A4" s="4" t="s">
        <v>295</v>
      </c>
      <c r="B4" s="4" t="s">
        <v>183</v>
      </c>
      <c r="C4" s="4" t="s">
        <v>296</v>
      </c>
      <c r="D4" s="4" t="s">
        <v>297</v>
      </c>
      <c r="E4" s="4" t="s">
        <v>298</v>
      </c>
      <c r="F4" s="4" t="s">
        <v>299</v>
      </c>
      <c r="G4" s="4" t="s">
        <v>300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301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222</v>
      </c>
      <c r="H5" s="4" t="s">
        <v>302</v>
      </c>
      <c r="I5" s="4"/>
      <c r="J5" s="4"/>
      <c r="K5" s="4" t="s">
        <v>303</v>
      </c>
      <c r="L5" s="4" t="s">
        <v>304</v>
      </c>
      <c r="M5" s="4" t="s">
        <v>305</v>
      </c>
      <c r="N5" s="4"/>
      <c r="O5" s="4"/>
      <c r="P5" s="4"/>
      <c r="Q5" s="4"/>
      <c r="R5" s="4"/>
      <c r="S5" s="4"/>
      <c r="T5" s="4"/>
      <c r="U5" s="4" t="s">
        <v>306</v>
      </c>
      <c r="V5" s="4" t="s">
        <v>307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308</v>
      </c>
      <c r="N6" s="4" t="s">
        <v>207</v>
      </c>
      <c r="O6" s="4" t="s">
        <v>309</v>
      </c>
      <c r="P6" s="4" t="s">
        <v>310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311</v>
      </c>
      <c r="I7" s="4" t="s">
        <v>202</v>
      </c>
      <c r="J7" s="4" t="s">
        <v>312</v>
      </c>
      <c r="K7" s="4"/>
      <c r="L7" s="4"/>
      <c r="M7" s="4"/>
      <c r="N7" s="4"/>
      <c r="O7" s="4"/>
      <c r="P7" s="4" t="s">
        <v>234</v>
      </c>
      <c r="Q7" s="4" t="s">
        <v>313</v>
      </c>
      <c r="R7" s="4" t="s">
        <v>314</v>
      </c>
      <c r="S7" s="4" t="s">
        <v>315</v>
      </c>
      <c r="T7" s="4" t="s">
        <v>316</v>
      </c>
      <c r="U7" s="4"/>
      <c r="V7" s="4" t="s">
        <v>317</v>
      </c>
      <c r="W7" s="4"/>
    </row>
    <row r="8" ht="18.6" customHeight="1" spans="1:23">
      <c r="A8" s="5"/>
      <c r="B8" s="5"/>
      <c r="C8" s="5"/>
      <c r="D8" s="5"/>
      <c r="E8" s="5"/>
      <c r="F8" s="5" t="s">
        <v>318</v>
      </c>
      <c r="G8" s="18">
        <f>SUM(G9:G71)</f>
        <v>187.45</v>
      </c>
      <c r="H8" s="18">
        <f>SUM(H9:H71)</f>
        <v>187.45</v>
      </c>
      <c r="I8" s="18">
        <f>SUM(I9:I71)</f>
        <v>187.45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306</v>
      </c>
      <c r="W8" s="4" t="s">
        <v>307</v>
      </c>
    </row>
    <row r="9" s="15" customFormat="1" ht="21" customHeight="1" spans="1:23">
      <c r="A9" s="19">
        <v>206076</v>
      </c>
      <c r="B9" s="20" t="s">
        <v>191</v>
      </c>
      <c r="C9" s="21" t="s">
        <v>319</v>
      </c>
      <c r="D9" s="22" t="s">
        <v>320</v>
      </c>
      <c r="E9" s="22" t="s">
        <v>321</v>
      </c>
      <c r="F9" s="23">
        <v>1</v>
      </c>
      <c r="G9" s="24">
        <f t="shared" ref="G9:G71" si="0">H9+K9+L9+M9+N9+O9+P9</f>
        <v>2.2</v>
      </c>
      <c r="H9" s="24">
        <f t="shared" ref="H9:H71" si="1">SUM(I9:J9)</f>
        <v>2.2</v>
      </c>
      <c r="I9" s="37">
        <v>2.2</v>
      </c>
      <c r="J9" s="38"/>
      <c r="K9" s="38"/>
      <c r="L9" s="39"/>
      <c r="M9" s="38"/>
      <c r="N9" s="38"/>
      <c r="O9" s="38"/>
      <c r="P9" s="38"/>
      <c r="Q9" s="38"/>
      <c r="R9" s="38"/>
      <c r="S9" s="38"/>
      <c r="T9" s="38"/>
      <c r="U9" s="30"/>
      <c r="V9" s="30"/>
      <c r="W9" s="23" t="s">
        <v>307</v>
      </c>
    </row>
    <row r="10" s="15" customFormat="1" ht="21" customHeight="1" spans="1:23">
      <c r="A10" s="19">
        <v>206076</v>
      </c>
      <c r="B10" s="20" t="s">
        <v>191</v>
      </c>
      <c r="C10" s="21" t="s">
        <v>322</v>
      </c>
      <c r="D10" s="21" t="s">
        <v>323</v>
      </c>
      <c r="E10" s="21" t="s">
        <v>324</v>
      </c>
      <c r="F10" s="23">
        <v>1</v>
      </c>
      <c r="G10" s="24">
        <f t="shared" si="0"/>
        <v>3</v>
      </c>
      <c r="H10" s="24">
        <f t="shared" si="1"/>
        <v>3</v>
      </c>
      <c r="I10" s="37">
        <v>3</v>
      </c>
      <c r="J10" s="38"/>
      <c r="K10" s="38"/>
      <c r="L10" s="39"/>
      <c r="M10" s="38"/>
      <c r="N10" s="38"/>
      <c r="O10" s="38"/>
      <c r="P10" s="38"/>
      <c r="Q10" s="38"/>
      <c r="R10" s="38"/>
      <c r="S10" s="38"/>
      <c r="T10" s="38"/>
      <c r="U10" s="30"/>
      <c r="V10" s="30"/>
      <c r="W10" s="23" t="s">
        <v>307</v>
      </c>
    </row>
    <row r="11" s="15" customFormat="1" ht="21" customHeight="1" spans="1:23">
      <c r="A11" s="19">
        <v>206076</v>
      </c>
      <c r="B11" s="20" t="s">
        <v>191</v>
      </c>
      <c r="C11" s="21" t="s">
        <v>325</v>
      </c>
      <c r="D11" s="25" t="s">
        <v>326</v>
      </c>
      <c r="E11" s="26" t="s">
        <v>327</v>
      </c>
      <c r="F11" s="23">
        <v>1</v>
      </c>
      <c r="G11" s="24">
        <f t="shared" si="0"/>
        <v>3</v>
      </c>
      <c r="H11" s="24">
        <f t="shared" si="1"/>
        <v>3</v>
      </c>
      <c r="I11" s="37">
        <v>3</v>
      </c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38"/>
      <c r="U11" s="30"/>
      <c r="V11" s="30"/>
      <c r="W11" s="23" t="s">
        <v>307</v>
      </c>
    </row>
    <row r="12" s="15" customFormat="1" ht="21" customHeight="1" spans="1:23">
      <c r="A12" s="19">
        <v>206076</v>
      </c>
      <c r="B12" s="20" t="s">
        <v>191</v>
      </c>
      <c r="C12" s="26" t="s">
        <v>328</v>
      </c>
      <c r="D12" s="26" t="s">
        <v>329</v>
      </c>
      <c r="E12" s="26" t="s">
        <v>330</v>
      </c>
      <c r="F12" s="23">
        <v>1</v>
      </c>
      <c r="G12" s="24">
        <f t="shared" si="0"/>
        <v>3</v>
      </c>
      <c r="H12" s="24">
        <f t="shared" si="1"/>
        <v>3</v>
      </c>
      <c r="I12" s="37">
        <v>3</v>
      </c>
      <c r="J12" s="38"/>
      <c r="K12" s="38"/>
      <c r="L12" s="39"/>
      <c r="M12" s="38"/>
      <c r="N12" s="38"/>
      <c r="O12" s="38"/>
      <c r="P12" s="38"/>
      <c r="Q12" s="38"/>
      <c r="R12" s="38"/>
      <c r="S12" s="38"/>
      <c r="T12" s="38"/>
      <c r="U12" s="30"/>
      <c r="V12" s="30"/>
      <c r="W12" s="23" t="s">
        <v>307</v>
      </c>
    </row>
    <row r="13" s="15" customFormat="1" ht="21" customHeight="1" spans="1:23">
      <c r="A13" s="19">
        <v>206076</v>
      </c>
      <c r="B13" s="20" t="s">
        <v>191</v>
      </c>
      <c r="C13" s="21" t="s">
        <v>331</v>
      </c>
      <c r="D13" s="21" t="s">
        <v>332</v>
      </c>
      <c r="E13" s="21" t="s">
        <v>333</v>
      </c>
      <c r="F13" s="23">
        <v>1</v>
      </c>
      <c r="G13" s="24">
        <f t="shared" si="0"/>
        <v>4</v>
      </c>
      <c r="H13" s="24">
        <f t="shared" si="1"/>
        <v>4</v>
      </c>
      <c r="I13" s="37">
        <v>4</v>
      </c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38"/>
      <c r="U13" s="30"/>
      <c r="V13" s="30"/>
      <c r="W13" s="23" t="s">
        <v>307</v>
      </c>
    </row>
    <row r="14" s="15" customFormat="1" ht="21" customHeight="1" spans="1:23">
      <c r="A14" s="19">
        <v>206076</v>
      </c>
      <c r="B14" s="20" t="s">
        <v>191</v>
      </c>
      <c r="C14" s="21" t="s">
        <v>334</v>
      </c>
      <c r="D14" s="27" t="s">
        <v>335</v>
      </c>
      <c r="E14" s="27" t="s">
        <v>336</v>
      </c>
      <c r="F14" s="23">
        <v>20</v>
      </c>
      <c r="G14" s="24">
        <f t="shared" si="0"/>
        <v>1</v>
      </c>
      <c r="H14" s="24">
        <f t="shared" si="1"/>
        <v>1</v>
      </c>
      <c r="I14" s="37">
        <v>1</v>
      </c>
      <c r="J14" s="38"/>
      <c r="K14" s="38"/>
      <c r="L14" s="39"/>
      <c r="M14" s="38"/>
      <c r="N14" s="38"/>
      <c r="O14" s="38"/>
      <c r="P14" s="38"/>
      <c r="Q14" s="38"/>
      <c r="R14" s="38"/>
      <c r="S14" s="38"/>
      <c r="T14" s="38"/>
      <c r="U14" s="30"/>
      <c r="V14" s="30"/>
      <c r="W14" s="23" t="s">
        <v>307</v>
      </c>
    </row>
    <row r="15" s="15" customFormat="1" ht="21" customHeight="1" spans="1:23">
      <c r="A15" s="19">
        <v>206076</v>
      </c>
      <c r="B15" s="20" t="s">
        <v>191</v>
      </c>
      <c r="C15" s="21" t="s">
        <v>337</v>
      </c>
      <c r="D15" s="21" t="s">
        <v>332</v>
      </c>
      <c r="E15" s="21" t="s">
        <v>333</v>
      </c>
      <c r="F15" s="23">
        <v>150000</v>
      </c>
      <c r="G15" s="24">
        <f t="shared" si="0"/>
        <v>2.5</v>
      </c>
      <c r="H15" s="24">
        <f t="shared" si="1"/>
        <v>2.5</v>
      </c>
      <c r="I15" s="37">
        <v>2.5</v>
      </c>
      <c r="J15" s="38"/>
      <c r="K15" s="38"/>
      <c r="L15" s="39"/>
      <c r="M15" s="38"/>
      <c r="N15" s="38"/>
      <c r="O15" s="38"/>
      <c r="P15" s="38"/>
      <c r="Q15" s="38"/>
      <c r="R15" s="38"/>
      <c r="S15" s="38"/>
      <c r="T15" s="38"/>
      <c r="U15" s="30"/>
      <c r="V15" s="30"/>
      <c r="W15" s="23" t="s">
        <v>307</v>
      </c>
    </row>
    <row r="16" s="15" customFormat="1" ht="21" customHeight="1" spans="1:23">
      <c r="A16" s="19">
        <v>206076</v>
      </c>
      <c r="B16" s="20" t="s">
        <v>191</v>
      </c>
      <c r="C16" s="21" t="s">
        <v>338</v>
      </c>
      <c r="D16" s="27" t="s">
        <v>339</v>
      </c>
      <c r="E16" s="27" t="s">
        <v>340</v>
      </c>
      <c r="F16" s="23">
        <v>3</v>
      </c>
      <c r="G16" s="24">
        <f t="shared" si="0"/>
        <v>1.35</v>
      </c>
      <c r="H16" s="24">
        <f t="shared" si="1"/>
        <v>1.35</v>
      </c>
      <c r="I16" s="37">
        <v>1.35</v>
      </c>
      <c r="J16" s="38"/>
      <c r="K16" s="38"/>
      <c r="L16" s="39"/>
      <c r="M16" s="38"/>
      <c r="N16" s="38"/>
      <c r="O16" s="38"/>
      <c r="P16" s="38"/>
      <c r="Q16" s="38"/>
      <c r="R16" s="38"/>
      <c r="S16" s="38"/>
      <c r="T16" s="38"/>
      <c r="U16" s="30"/>
      <c r="V16" s="30"/>
      <c r="W16" s="23" t="s">
        <v>307</v>
      </c>
    </row>
    <row r="17" s="15" customFormat="1" ht="21" customHeight="1" spans="1:23">
      <c r="A17" s="19">
        <v>206076</v>
      </c>
      <c r="B17" s="20" t="s">
        <v>191</v>
      </c>
      <c r="C17" s="26" t="s">
        <v>341</v>
      </c>
      <c r="D17" s="27" t="s">
        <v>326</v>
      </c>
      <c r="E17" s="27" t="s">
        <v>342</v>
      </c>
      <c r="F17" s="28">
        <v>1</v>
      </c>
      <c r="G17" s="24">
        <f t="shared" si="0"/>
        <v>2</v>
      </c>
      <c r="H17" s="24">
        <f t="shared" si="1"/>
        <v>2</v>
      </c>
      <c r="I17" s="40">
        <v>2</v>
      </c>
      <c r="J17" s="38"/>
      <c r="K17" s="38"/>
      <c r="L17" s="39"/>
      <c r="M17" s="38"/>
      <c r="N17" s="38"/>
      <c r="O17" s="38"/>
      <c r="P17" s="38"/>
      <c r="Q17" s="38"/>
      <c r="R17" s="38"/>
      <c r="S17" s="38"/>
      <c r="T17" s="38"/>
      <c r="U17" s="30"/>
      <c r="V17" s="30"/>
      <c r="W17" s="23" t="s">
        <v>307</v>
      </c>
    </row>
    <row r="18" s="15" customFormat="1" ht="21" customHeight="1" spans="1:23">
      <c r="A18" s="19">
        <v>206076</v>
      </c>
      <c r="B18" s="20" t="s">
        <v>191</v>
      </c>
      <c r="C18" s="26" t="s">
        <v>343</v>
      </c>
      <c r="D18" s="27" t="s">
        <v>344</v>
      </c>
      <c r="E18" s="26" t="s">
        <v>345</v>
      </c>
      <c r="F18" s="28">
        <v>100</v>
      </c>
      <c r="G18" s="24">
        <f t="shared" si="0"/>
        <v>1.6</v>
      </c>
      <c r="H18" s="24">
        <f t="shared" si="1"/>
        <v>1.6</v>
      </c>
      <c r="I18" s="40">
        <v>1.6</v>
      </c>
      <c r="J18" s="38"/>
      <c r="K18" s="38"/>
      <c r="L18" s="39"/>
      <c r="M18" s="38"/>
      <c r="N18" s="38"/>
      <c r="O18" s="38"/>
      <c r="P18" s="38"/>
      <c r="Q18" s="38"/>
      <c r="R18" s="38"/>
      <c r="S18" s="38"/>
      <c r="T18" s="38"/>
      <c r="U18" s="30"/>
      <c r="V18" s="30"/>
      <c r="W18" s="23" t="s">
        <v>307</v>
      </c>
    </row>
    <row r="19" s="15" customFormat="1" ht="21" customHeight="1" spans="1:23">
      <c r="A19" s="19">
        <v>206076</v>
      </c>
      <c r="B19" s="21" t="s">
        <v>346</v>
      </c>
      <c r="C19" s="21" t="s">
        <v>319</v>
      </c>
      <c r="D19" s="22" t="s">
        <v>320</v>
      </c>
      <c r="E19" s="22" t="s">
        <v>321</v>
      </c>
      <c r="F19" s="23">
        <v>1</v>
      </c>
      <c r="G19" s="24">
        <f t="shared" si="0"/>
        <v>0.9</v>
      </c>
      <c r="H19" s="24">
        <f t="shared" si="1"/>
        <v>0.9</v>
      </c>
      <c r="I19" s="37">
        <v>0.9</v>
      </c>
      <c r="J19" s="23"/>
      <c r="K19" s="23"/>
      <c r="L19" s="37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 t="s">
        <v>307</v>
      </c>
    </row>
    <row r="20" s="15" customFormat="1" ht="21" customHeight="1" spans="1:23">
      <c r="A20" s="19">
        <v>206076</v>
      </c>
      <c r="B20" s="21" t="s">
        <v>346</v>
      </c>
      <c r="C20" s="21" t="s">
        <v>322</v>
      </c>
      <c r="D20" s="21" t="s">
        <v>323</v>
      </c>
      <c r="E20" s="21" t="s">
        <v>324</v>
      </c>
      <c r="F20" s="23">
        <v>1</v>
      </c>
      <c r="G20" s="24">
        <f t="shared" si="0"/>
        <v>2</v>
      </c>
      <c r="H20" s="24">
        <f t="shared" si="1"/>
        <v>2</v>
      </c>
      <c r="I20" s="37">
        <v>2</v>
      </c>
      <c r="J20" s="23"/>
      <c r="K20" s="23"/>
      <c r="L20" s="37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 t="s">
        <v>307</v>
      </c>
    </row>
    <row r="21" s="15" customFormat="1" ht="21" customHeight="1" spans="1:23">
      <c r="A21" s="19">
        <v>206076</v>
      </c>
      <c r="B21" s="21" t="s">
        <v>346</v>
      </c>
      <c r="C21" s="21" t="s">
        <v>322</v>
      </c>
      <c r="D21" s="27" t="s">
        <v>347</v>
      </c>
      <c r="E21" s="27" t="s">
        <v>348</v>
      </c>
      <c r="F21" s="23">
        <v>30</v>
      </c>
      <c r="G21" s="24">
        <f t="shared" si="0"/>
        <v>1</v>
      </c>
      <c r="H21" s="24">
        <f t="shared" si="1"/>
        <v>1</v>
      </c>
      <c r="I21" s="37">
        <v>1</v>
      </c>
      <c r="J21" s="23"/>
      <c r="K21" s="23"/>
      <c r="L21" s="37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 t="s">
        <v>307</v>
      </c>
    </row>
    <row r="22" s="15" customFormat="1" ht="21" customHeight="1" spans="1:23">
      <c r="A22" s="19">
        <v>206076</v>
      </c>
      <c r="B22" s="21" t="s">
        <v>346</v>
      </c>
      <c r="C22" s="21" t="s">
        <v>325</v>
      </c>
      <c r="D22" s="25" t="s">
        <v>326</v>
      </c>
      <c r="E22" s="26" t="s">
        <v>327</v>
      </c>
      <c r="F22" s="23">
        <v>3</v>
      </c>
      <c r="G22" s="24">
        <f t="shared" si="0"/>
        <v>3</v>
      </c>
      <c r="H22" s="24">
        <f t="shared" si="1"/>
        <v>3</v>
      </c>
      <c r="I22" s="37">
        <v>3</v>
      </c>
      <c r="J22" s="23"/>
      <c r="K22" s="23"/>
      <c r="L22" s="37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 t="s">
        <v>307</v>
      </c>
    </row>
    <row r="23" s="15" customFormat="1" ht="21" customHeight="1" spans="1:23">
      <c r="A23" s="19">
        <v>206076</v>
      </c>
      <c r="B23" s="21" t="s">
        <v>346</v>
      </c>
      <c r="C23" s="21" t="s">
        <v>322</v>
      </c>
      <c r="D23" s="21" t="s">
        <v>332</v>
      </c>
      <c r="E23" s="21" t="s">
        <v>333</v>
      </c>
      <c r="F23" s="23">
        <v>200</v>
      </c>
      <c r="G23" s="24">
        <f t="shared" si="0"/>
        <v>1</v>
      </c>
      <c r="H23" s="24">
        <f t="shared" si="1"/>
        <v>1</v>
      </c>
      <c r="I23" s="37">
        <v>1</v>
      </c>
      <c r="J23" s="23"/>
      <c r="K23" s="23"/>
      <c r="L23" s="37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 t="s">
        <v>307</v>
      </c>
    </row>
    <row r="24" s="15" customFormat="1" ht="21" customHeight="1" spans="1:23">
      <c r="A24" s="19">
        <v>206076</v>
      </c>
      <c r="B24" s="21" t="s">
        <v>346</v>
      </c>
      <c r="C24" s="26" t="s">
        <v>328</v>
      </c>
      <c r="D24" s="26" t="s">
        <v>329</v>
      </c>
      <c r="E24" s="26" t="s">
        <v>330</v>
      </c>
      <c r="F24" s="23">
        <v>2000</v>
      </c>
      <c r="G24" s="24">
        <f t="shared" si="0"/>
        <v>1</v>
      </c>
      <c r="H24" s="24">
        <f t="shared" si="1"/>
        <v>1</v>
      </c>
      <c r="I24" s="37">
        <v>1</v>
      </c>
      <c r="J24" s="23"/>
      <c r="K24" s="23"/>
      <c r="L24" s="37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 t="s">
        <v>307</v>
      </c>
    </row>
    <row r="25" s="15" customFormat="1" ht="21" customHeight="1" spans="1:23">
      <c r="A25" s="19">
        <v>206076</v>
      </c>
      <c r="B25" s="21" t="s">
        <v>346</v>
      </c>
      <c r="C25" s="21" t="s">
        <v>349</v>
      </c>
      <c r="D25" s="21" t="s">
        <v>332</v>
      </c>
      <c r="E25" s="21" t="s">
        <v>333</v>
      </c>
      <c r="F25" s="23">
        <v>1</v>
      </c>
      <c r="G25" s="24">
        <f t="shared" si="0"/>
        <v>1</v>
      </c>
      <c r="H25" s="24">
        <f t="shared" si="1"/>
        <v>1</v>
      </c>
      <c r="I25" s="37">
        <v>1</v>
      </c>
      <c r="J25" s="23"/>
      <c r="K25" s="23"/>
      <c r="L25" s="37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 t="s">
        <v>307</v>
      </c>
    </row>
    <row r="26" s="15" customFormat="1" ht="21" customHeight="1" spans="1:23">
      <c r="A26" s="19">
        <v>206076</v>
      </c>
      <c r="B26" s="21" t="s">
        <v>346</v>
      </c>
      <c r="C26" s="21" t="s">
        <v>334</v>
      </c>
      <c r="D26" s="27" t="s">
        <v>335</v>
      </c>
      <c r="E26" s="27" t="s">
        <v>336</v>
      </c>
      <c r="F26" s="23">
        <v>10</v>
      </c>
      <c r="G26" s="24">
        <f t="shared" si="0"/>
        <v>0.5</v>
      </c>
      <c r="H26" s="24">
        <f t="shared" si="1"/>
        <v>0.5</v>
      </c>
      <c r="I26" s="37">
        <v>0.5</v>
      </c>
      <c r="J26" s="23"/>
      <c r="K26" s="23"/>
      <c r="L26" s="37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 t="s">
        <v>307</v>
      </c>
    </row>
    <row r="27" s="15" customFormat="1" ht="21" customHeight="1" spans="1:23">
      <c r="A27" s="19">
        <v>206076</v>
      </c>
      <c r="B27" s="21" t="s">
        <v>346</v>
      </c>
      <c r="C27" s="21" t="s">
        <v>337</v>
      </c>
      <c r="D27" s="21" t="s">
        <v>332</v>
      </c>
      <c r="E27" s="21" t="s">
        <v>333</v>
      </c>
      <c r="F27" s="23">
        <v>50000</v>
      </c>
      <c r="G27" s="24">
        <f t="shared" si="0"/>
        <v>1.2</v>
      </c>
      <c r="H27" s="24">
        <f t="shared" si="1"/>
        <v>1.2</v>
      </c>
      <c r="I27" s="37">
        <v>1.2</v>
      </c>
      <c r="J27" s="23"/>
      <c r="K27" s="23"/>
      <c r="L27" s="37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 t="s">
        <v>307</v>
      </c>
    </row>
    <row r="28" s="15" customFormat="1" ht="21" customHeight="1" spans="1:23">
      <c r="A28" s="19">
        <v>206076</v>
      </c>
      <c r="B28" s="21" t="s">
        <v>346</v>
      </c>
      <c r="C28" s="21" t="s">
        <v>341</v>
      </c>
      <c r="D28" s="27" t="s">
        <v>326</v>
      </c>
      <c r="E28" s="27" t="s">
        <v>342</v>
      </c>
      <c r="F28" s="23">
        <v>1</v>
      </c>
      <c r="G28" s="24">
        <f t="shared" si="0"/>
        <v>1</v>
      </c>
      <c r="H28" s="24">
        <f t="shared" si="1"/>
        <v>1</v>
      </c>
      <c r="I28" s="37">
        <v>1</v>
      </c>
      <c r="J28" s="23"/>
      <c r="K28" s="23"/>
      <c r="L28" s="37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 t="s">
        <v>307</v>
      </c>
    </row>
    <row r="29" s="15" customFormat="1" ht="21" customHeight="1" spans="1:23">
      <c r="A29" s="19">
        <v>206076</v>
      </c>
      <c r="B29" s="21" t="s">
        <v>346</v>
      </c>
      <c r="C29" s="26" t="s">
        <v>350</v>
      </c>
      <c r="D29" s="27" t="s">
        <v>326</v>
      </c>
      <c r="E29" s="27" t="s">
        <v>351</v>
      </c>
      <c r="F29" s="28">
        <v>40</v>
      </c>
      <c r="G29" s="24">
        <f t="shared" si="0"/>
        <v>1</v>
      </c>
      <c r="H29" s="24">
        <f t="shared" si="1"/>
        <v>1</v>
      </c>
      <c r="I29" s="40">
        <v>1</v>
      </c>
      <c r="J29" s="23"/>
      <c r="K29" s="23"/>
      <c r="L29" s="37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 t="s">
        <v>307</v>
      </c>
    </row>
    <row r="30" s="15" customFormat="1" ht="21" customHeight="1" spans="1:23">
      <c r="A30" s="19">
        <v>206076</v>
      </c>
      <c r="B30" s="21" t="s">
        <v>346</v>
      </c>
      <c r="C30" s="26" t="s">
        <v>352</v>
      </c>
      <c r="D30" s="27" t="s">
        <v>353</v>
      </c>
      <c r="E30" s="26" t="s">
        <v>353</v>
      </c>
      <c r="F30" s="28">
        <v>30</v>
      </c>
      <c r="G30" s="24">
        <f t="shared" si="0"/>
        <v>1.5</v>
      </c>
      <c r="H30" s="24">
        <f t="shared" si="1"/>
        <v>1.5</v>
      </c>
      <c r="I30" s="40">
        <v>1.5</v>
      </c>
      <c r="J30" s="23"/>
      <c r="K30" s="23"/>
      <c r="L30" s="37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 t="s">
        <v>307</v>
      </c>
    </row>
    <row r="31" s="15" customFormat="1" ht="21" customHeight="1" spans="1:23">
      <c r="A31" s="19">
        <v>206076</v>
      </c>
      <c r="B31" s="21" t="s">
        <v>346</v>
      </c>
      <c r="C31" s="21" t="s">
        <v>354</v>
      </c>
      <c r="D31" s="27" t="s">
        <v>355</v>
      </c>
      <c r="E31" s="27" t="s">
        <v>356</v>
      </c>
      <c r="F31" s="23">
        <v>300</v>
      </c>
      <c r="G31" s="24">
        <f t="shared" si="0"/>
        <v>32</v>
      </c>
      <c r="H31" s="24">
        <f t="shared" si="1"/>
        <v>32</v>
      </c>
      <c r="I31" s="37">
        <v>32</v>
      </c>
      <c r="J31" s="23"/>
      <c r="K31" s="23"/>
      <c r="L31" s="37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 t="s">
        <v>307</v>
      </c>
    </row>
    <row r="32" s="15" customFormat="1" ht="21" customHeight="1" spans="1:23">
      <c r="A32" s="19">
        <v>206076</v>
      </c>
      <c r="B32" s="21" t="s">
        <v>357</v>
      </c>
      <c r="C32" s="26" t="s">
        <v>358</v>
      </c>
      <c r="D32" s="21" t="s">
        <v>355</v>
      </c>
      <c r="E32" s="21" t="s">
        <v>356</v>
      </c>
      <c r="F32" s="28">
        <v>2</v>
      </c>
      <c r="G32" s="24">
        <f t="shared" si="0"/>
        <v>5</v>
      </c>
      <c r="H32" s="24">
        <f t="shared" si="1"/>
        <v>5</v>
      </c>
      <c r="I32" s="40">
        <v>5</v>
      </c>
      <c r="J32" s="23"/>
      <c r="K32" s="23"/>
      <c r="L32" s="37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 t="s">
        <v>307</v>
      </c>
    </row>
    <row r="33" s="15" customFormat="1" ht="21" customHeight="1" spans="1:23">
      <c r="A33" s="19">
        <v>206076</v>
      </c>
      <c r="B33" s="21" t="s">
        <v>357</v>
      </c>
      <c r="C33" s="26" t="s">
        <v>359</v>
      </c>
      <c r="D33" s="25" t="s">
        <v>360</v>
      </c>
      <c r="E33" s="27" t="s">
        <v>361</v>
      </c>
      <c r="F33" s="28">
        <v>2</v>
      </c>
      <c r="G33" s="24">
        <f t="shared" si="0"/>
        <v>6</v>
      </c>
      <c r="H33" s="24">
        <f t="shared" si="1"/>
        <v>6</v>
      </c>
      <c r="I33" s="40">
        <v>6</v>
      </c>
      <c r="J33" s="23"/>
      <c r="K33" s="23"/>
      <c r="L33" s="37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 t="s">
        <v>307</v>
      </c>
    </row>
    <row r="34" s="15" customFormat="1" ht="21" customHeight="1" spans="1:23">
      <c r="A34" s="19">
        <v>206076</v>
      </c>
      <c r="B34" s="21" t="s">
        <v>357</v>
      </c>
      <c r="C34" s="26" t="s">
        <v>322</v>
      </c>
      <c r="D34" s="29" t="s">
        <v>323</v>
      </c>
      <c r="E34" s="29" t="s">
        <v>324</v>
      </c>
      <c r="F34" s="28">
        <v>2</v>
      </c>
      <c r="G34" s="24">
        <f t="shared" si="0"/>
        <v>7.5</v>
      </c>
      <c r="H34" s="24">
        <f t="shared" si="1"/>
        <v>7.5</v>
      </c>
      <c r="I34" s="40">
        <v>7.5</v>
      </c>
      <c r="J34" s="23"/>
      <c r="K34" s="23"/>
      <c r="L34" s="37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 t="s">
        <v>307</v>
      </c>
    </row>
    <row r="35" s="15" customFormat="1" ht="21" customHeight="1" spans="1:23">
      <c r="A35" s="19">
        <v>206076</v>
      </c>
      <c r="B35" s="21" t="s">
        <v>357</v>
      </c>
      <c r="C35" s="21" t="s">
        <v>362</v>
      </c>
      <c r="D35" s="27" t="s">
        <v>355</v>
      </c>
      <c r="E35" s="27" t="s">
        <v>356</v>
      </c>
      <c r="F35" s="23">
        <v>4</v>
      </c>
      <c r="G35" s="24">
        <f t="shared" si="0"/>
        <v>4</v>
      </c>
      <c r="H35" s="24">
        <f t="shared" si="1"/>
        <v>4</v>
      </c>
      <c r="I35" s="37">
        <v>4</v>
      </c>
      <c r="J35" s="23"/>
      <c r="K35" s="23"/>
      <c r="L35" s="37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 t="s">
        <v>307</v>
      </c>
    </row>
    <row r="36" s="15" customFormat="1" ht="21" customHeight="1" spans="1:23">
      <c r="A36" s="19">
        <v>206076</v>
      </c>
      <c r="B36" s="21" t="s">
        <v>357</v>
      </c>
      <c r="C36" s="21" t="s">
        <v>363</v>
      </c>
      <c r="D36" s="21" t="s">
        <v>332</v>
      </c>
      <c r="E36" s="21" t="s">
        <v>333</v>
      </c>
      <c r="F36" s="23">
        <v>2</v>
      </c>
      <c r="G36" s="24">
        <f t="shared" si="0"/>
        <v>5</v>
      </c>
      <c r="H36" s="24">
        <f t="shared" si="1"/>
        <v>5</v>
      </c>
      <c r="I36" s="37">
        <v>5</v>
      </c>
      <c r="J36" s="23"/>
      <c r="K36" s="23"/>
      <c r="L36" s="37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 t="s">
        <v>307</v>
      </c>
    </row>
    <row r="37" s="15" customFormat="1" ht="21" customHeight="1" spans="1:23">
      <c r="A37" s="19">
        <v>206076</v>
      </c>
      <c r="B37" s="21" t="s">
        <v>357</v>
      </c>
      <c r="C37" s="21" t="s">
        <v>341</v>
      </c>
      <c r="D37" s="27" t="s">
        <v>326</v>
      </c>
      <c r="E37" s="21" t="s">
        <v>342</v>
      </c>
      <c r="F37" s="23">
        <v>1</v>
      </c>
      <c r="G37" s="24">
        <f t="shared" si="0"/>
        <v>2.4</v>
      </c>
      <c r="H37" s="24">
        <f t="shared" si="1"/>
        <v>2.4</v>
      </c>
      <c r="I37" s="37">
        <v>2.4</v>
      </c>
      <c r="J37" s="23"/>
      <c r="K37" s="23"/>
      <c r="L37" s="37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 t="s">
        <v>307</v>
      </c>
    </row>
    <row r="38" s="15" customFormat="1" ht="21" customHeight="1" spans="1:23">
      <c r="A38" s="19">
        <v>206076</v>
      </c>
      <c r="B38" s="21" t="s">
        <v>357</v>
      </c>
      <c r="C38" s="21" t="s">
        <v>322</v>
      </c>
      <c r="D38" s="21" t="s">
        <v>364</v>
      </c>
      <c r="E38" s="21" t="s">
        <v>365</v>
      </c>
      <c r="F38" s="23">
        <v>2</v>
      </c>
      <c r="G38" s="24">
        <f t="shared" si="0"/>
        <v>4</v>
      </c>
      <c r="H38" s="24">
        <f t="shared" si="1"/>
        <v>4</v>
      </c>
      <c r="I38" s="37">
        <v>4</v>
      </c>
      <c r="J38" s="23"/>
      <c r="K38" s="23"/>
      <c r="L38" s="37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 t="s">
        <v>307</v>
      </c>
    </row>
    <row r="39" s="15" customFormat="1" ht="21" customHeight="1" spans="1:23">
      <c r="A39" s="19">
        <v>206076</v>
      </c>
      <c r="B39" s="21" t="s">
        <v>357</v>
      </c>
      <c r="C39" s="21" t="s">
        <v>322</v>
      </c>
      <c r="D39" s="27" t="s">
        <v>347</v>
      </c>
      <c r="E39" s="27" t="s">
        <v>348</v>
      </c>
      <c r="F39" s="23">
        <v>5</v>
      </c>
      <c r="G39" s="24">
        <f t="shared" si="0"/>
        <v>1</v>
      </c>
      <c r="H39" s="24">
        <f t="shared" si="1"/>
        <v>1</v>
      </c>
      <c r="I39" s="37">
        <v>1</v>
      </c>
      <c r="J39" s="23"/>
      <c r="K39" s="23"/>
      <c r="L39" s="37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 t="s">
        <v>307</v>
      </c>
    </row>
    <row r="40" s="15" customFormat="1" ht="21" customHeight="1" spans="1:23">
      <c r="A40" s="19">
        <v>206076</v>
      </c>
      <c r="B40" s="21" t="s">
        <v>357</v>
      </c>
      <c r="C40" s="21" t="s">
        <v>325</v>
      </c>
      <c r="D40" s="21" t="s">
        <v>326</v>
      </c>
      <c r="E40" s="21" t="s">
        <v>327</v>
      </c>
      <c r="F40" s="23">
        <v>4</v>
      </c>
      <c r="G40" s="24">
        <f t="shared" si="0"/>
        <v>2</v>
      </c>
      <c r="H40" s="24">
        <f t="shared" si="1"/>
        <v>2</v>
      </c>
      <c r="I40" s="37">
        <v>2</v>
      </c>
      <c r="J40" s="23"/>
      <c r="K40" s="23"/>
      <c r="L40" s="37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 t="s">
        <v>307</v>
      </c>
    </row>
    <row r="41" s="15" customFormat="1" ht="21" customHeight="1" spans="1:23">
      <c r="A41" s="19">
        <v>206076</v>
      </c>
      <c r="B41" s="27" t="s">
        <v>357</v>
      </c>
      <c r="C41" s="27" t="s">
        <v>328</v>
      </c>
      <c r="D41" s="26" t="s">
        <v>329</v>
      </c>
      <c r="E41" s="26" t="s">
        <v>330</v>
      </c>
      <c r="F41" s="30">
        <v>10</v>
      </c>
      <c r="G41" s="24">
        <f t="shared" si="0"/>
        <v>1.5</v>
      </c>
      <c r="H41" s="24">
        <f t="shared" si="1"/>
        <v>1.5</v>
      </c>
      <c r="I41" s="41">
        <v>1.5</v>
      </c>
      <c r="J41" s="42"/>
      <c r="K41" s="42"/>
      <c r="L41" s="41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30" t="s">
        <v>307</v>
      </c>
    </row>
    <row r="42" s="15" customFormat="1" ht="21" customHeight="1" spans="1:23">
      <c r="A42" s="19">
        <v>206076</v>
      </c>
      <c r="B42" s="21" t="s">
        <v>357</v>
      </c>
      <c r="C42" s="21" t="s">
        <v>352</v>
      </c>
      <c r="D42" s="27" t="s">
        <v>353</v>
      </c>
      <c r="E42" s="27" t="s">
        <v>353</v>
      </c>
      <c r="F42" s="23">
        <v>4</v>
      </c>
      <c r="G42" s="24">
        <f t="shared" si="0"/>
        <v>1.5</v>
      </c>
      <c r="H42" s="24">
        <f t="shared" si="1"/>
        <v>1.5</v>
      </c>
      <c r="I42" s="37">
        <v>1.5</v>
      </c>
      <c r="J42" s="23"/>
      <c r="K42" s="23"/>
      <c r="L42" s="37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 t="s">
        <v>307</v>
      </c>
    </row>
    <row r="43" s="15" customFormat="1" ht="21" customHeight="1" spans="1:23">
      <c r="A43" s="19">
        <v>206076</v>
      </c>
      <c r="B43" s="21" t="s">
        <v>357</v>
      </c>
      <c r="C43" s="21" t="s">
        <v>366</v>
      </c>
      <c r="D43" s="25" t="s">
        <v>367</v>
      </c>
      <c r="E43" s="26" t="s">
        <v>368</v>
      </c>
      <c r="F43" s="23">
        <v>2</v>
      </c>
      <c r="G43" s="24">
        <f t="shared" si="0"/>
        <v>1</v>
      </c>
      <c r="H43" s="24">
        <f t="shared" si="1"/>
        <v>1</v>
      </c>
      <c r="I43" s="37">
        <v>1</v>
      </c>
      <c r="J43" s="23"/>
      <c r="K43" s="23"/>
      <c r="L43" s="37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 t="s">
        <v>307</v>
      </c>
    </row>
    <row r="44" s="15" customFormat="1" ht="21" customHeight="1" spans="1:23">
      <c r="A44" s="19">
        <v>206076</v>
      </c>
      <c r="B44" s="21" t="s">
        <v>357</v>
      </c>
      <c r="C44" s="21" t="s">
        <v>369</v>
      </c>
      <c r="D44" s="26" t="s">
        <v>355</v>
      </c>
      <c r="E44" s="26" t="s">
        <v>356</v>
      </c>
      <c r="F44" s="23">
        <v>4</v>
      </c>
      <c r="G44" s="24">
        <f t="shared" si="0"/>
        <v>20</v>
      </c>
      <c r="H44" s="24">
        <f t="shared" si="1"/>
        <v>20</v>
      </c>
      <c r="I44" s="37">
        <v>20</v>
      </c>
      <c r="J44" s="23"/>
      <c r="K44" s="23"/>
      <c r="L44" s="37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 t="s">
        <v>307</v>
      </c>
    </row>
    <row r="45" s="15" customFormat="1" ht="21" customHeight="1" spans="1:23">
      <c r="A45" s="19">
        <v>206076</v>
      </c>
      <c r="B45" s="21" t="s">
        <v>370</v>
      </c>
      <c r="C45" s="21" t="s">
        <v>319</v>
      </c>
      <c r="D45" s="29" t="s">
        <v>320</v>
      </c>
      <c r="E45" s="29" t="s">
        <v>321</v>
      </c>
      <c r="F45" s="23">
        <v>1</v>
      </c>
      <c r="G45" s="24">
        <f t="shared" si="0"/>
        <v>2.6</v>
      </c>
      <c r="H45" s="24">
        <f t="shared" si="1"/>
        <v>2.6</v>
      </c>
      <c r="I45" s="37">
        <v>2.6</v>
      </c>
      <c r="J45" s="23"/>
      <c r="K45" s="23"/>
      <c r="L45" s="37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 t="s">
        <v>307</v>
      </c>
    </row>
    <row r="46" s="15" customFormat="1" ht="21" customHeight="1" spans="1:23">
      <c r="A46" s="19">
        <v>206076</v>
      </c>
      <c r="B46" s="21" t="s">
        <v>370</v>
      </c>
      <c r="C46" s="21" t="s">
        <v>322</v>
      </c>
      <c r="D46" s="21" t="s">
        <v>323</v>
      </c>
      <c r="E46" s="21" t="s">
        <v>324</v>
      </c>
      <c r="F46" s="23">
        <v>1</v>
      </c>
      <c r="G46" s="24">
        <f t="shared" si="0"/>
        <v>4</v>
      </c>
      <c r="H46" s="24">
        <f t="shared" si="1"/>
        <v>4</v>
      </c>
      <c r="I46" s="37">
        <v>4</v>
      </c>
      <c r="J46" s="23"/>
      <c r="K46" s="23"/>
      <c r="L46" s="37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 t="s">
        <v>307</v>
      </c>
    </row>
    <row r="47" s="15" customFormat="1" ht="21" customHeight="1" spans="1:23">
      <c r="A47" s="19">
        <v>206076</v>
      </c>
      <c r="B47" s="21" t="s">
        <v>370</v>
      </c>
      <c r="C47" s="21" t="s">
        <v>322</v>
      </c>
      <c r="D47" s="27" t="s">
        <v>347</v>
      </c>
      <c r="E47" s="21" t="s">
        <v>348</v>
      </c>
      <c r="F47" s="23">
        <v>40</v>
      </c>
      <c r="G47" s="24">
        <f t="shared" si="0"/>
        <v>1.5</v>
      </c>
      <c r="H47" s="24">
        <f t="shared" si="1"/>
        <v>1.5</v>
      </c>
      <c r="I47" s="37">
        <v>1.5</v>
      </c>
      <c r="J47" s="23"/>
      <c r="K47" s="23"/>
      <c r="L47" s="37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 t="s">
        <v>307</v>
      </c>
    </row>
    <row r="48" s="15" customFormat="1" ht="21" customHeight="1" spans="1:23">
      <c r="A48" s="19">
        <v>206076</v>
      </c>
      <c r="B48" s="21" t="s">
        <v>370</v>
      </c>
      <c r="C48" s="21" t="s">
        <v>325</v>
      </c>
      <c r="D48" s="22" t="s">
        <v>326</v>
      </c>
      <c r="E48" s="22" t="s">
        <v>327</v>
      </c>
      <c r="F48" s="23">
        <v>5</v>
      </c>
      <c r="G48" s="24">
        <f t="shared" si="0"/>
        <v>5</v>
      </c>
      <c r="H48" s="24">
        <f t="shared" si="1"/>
        <v>5</v>
      </c>
      <c r="I48" s="37">
        <v>5</v>
      </c>
      <c r="J48" s="23"/>
      <c r="K48" s="23"/>
      <c r="L48" s="37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 t="s">
        <v>307</v>
      </c>
    </row>
    <row r="49" s="15" customFormat="1" ht="21" customHeight="1" spans="1:23">
      <c r="A49" s="19">
        <v>206076</v>
      </c>
      <c r="B49" s="21" t="s">
        <v>370</v>
      </c>
      <c r="C49" s="21" t="s">
        <v>322</v>
      </c>
      <c r="D49" s="21" t="s">
        <v>332</v>
      </c>
      <c r="E49" s="21" t="s">
        <v>333</v>
      </c>
      <c r="F49" s="23">
        <v>500</v>
      </c>
      <c r="G49" s="24">
        <f t="shared" si="0"/>
        <v>2</v>
      </c>
      <c r="H49" s="24">
        <f t="shared" si="1"/>
        <v>2</v>
      </c>
      <c r="I49" s="37">
        <v>2</v>
      </c>
      <c r="J49" s="23"/>
      <c r="K49" s="23"/>
      <c r="L49" s="37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 t="s">
        <v>307</v>
      </c>
    </row>
    <row r="50" s="15" customFormat="1" ht="21" customHeight="1" spans="1:23">
      <c r="A50" s="19">
        <v>206076</v>
      </c>
      <c r="B50" s="21" t="s">
        <v>370</v>
      </c>
      <c r="C50" s="21" t="s">
        <v>328</v>
      </c>
      <c r="D50" s="27" t="s">
        <v>329</v>
      </c>
      <c r="E50" s="27" t="s">
        <v>330</v>
      </c>
      <c r="F50" s="23">
        <v>4000</v>
      </c>
      <c r="G50" s="24">
        <f t="shared" si="0"/>
        <v>2</v>
      </c>
      <c r="H50" s="24">
        <f t="shared" si="1"/>
        <v>2</v>
      </c>
      <c r="I50" s="37">
        <v>2</v>
      </c>
      <c r="J50" s="23"/>
      <c r="K50" s="23"/>
      <c r="L50" s="37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 t="s">
        <v>307</v>
      </c>
    </row>
    <row r="51" s="15" customFormat="1" ht="21" customHeight="1" spans="1:23">
      <c r="A51" s="19">
        <v>206076</v>
      </c>
      <c r="B51" s="21" t="s">
        <v>370</v>
      </c>
      <c r="C51" s="21" t="s">
        <v>349</v>
      </c>
      <c r="D51" s="25" t="s">
        <v>332</v>
      </c>
      <c r="E51" s="26" t="s">
        <v>333</v>
      </c>
      <c r="F51" s="23">
        <v>1</v>
      </c>
      <c r="G51" s="24">
        <f t="shared" si="0"/>
        <v>3.5</v>
      </c>
      <c r="H51" s="24">
        <f t="shared" si="1"/>
        <v>3.5</v>
      </c>
      <c r="I51" s="37">
        <v>3.5</v>
      </c>
      <c r="J51" s="23"/>
      <c r="K51" s="23"/>
      <c r="L51" s="37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 t="s">
        <v>307</v>
      </c>
    </row>
    <row r="52" s="15" customFormat="1" ht="21" customHeight="1" spans="1:23">
      <c r="A52" s="19">
        <v>206076</v>
      </c>
      <c r="B52" s="21" t="s">
        <v>370</v>
      </c>
      <c r="C52" s="21" t="s">
        <v>334</v>
      </c>
      <c r="D52" s="21" t="s">
        <v>335</v>
      </c>
      <c r="E52" s="21" t="s">
        <v>336</v>
      </c>
      <c r="F52" s="23">
        <v>20</v>
      </c>
      <c r="G52" s="24">
        <f t="shared" si="0"/>
        <v>1</v>
      </c>
      <c r="H52" s="24">
        <f t="shared" si="1"/>
        <v>1</v>
      </c>
      <c r="I52" s="37">
        <v>1</v>
      </c>
      <c r="J52" s="23"/>
      <c r="K52" s="23"/>
      <c r="L52" s="37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 t="s">
        <v>307</v>
      </c>
    </row>
    <row r="53" s="15" customFormat="1" ht="21" customHeight="1" spans="1:23">
      <c r="A53" s="31">
        <v>206076</v>
      </c>
      <c r="B53" s="32" t="s">
        <v>370</v>
      </c>
      <c r="C53" s="33" t="s">
        <v>337</v>
      </c>
      <c r="D53" s="26" t="s">
        <v>332</v>
      </c>
      <c r="E53" s="26" t="s">
        <v>333</v>
      </c>
      <c r="F53" s="34">
        <v>150000</v>
      </c>
      <c r="G53" s="24">
        <f t="shared" si="0"/>
        <v>3.5</v>
      </c>
      <c r="H53" s="24">
        <f t="shared" si="1"/>
        <v>3.5</v>
      </c>
      <c r="I53" s="43">
        <v>3.5</v>
      </c>
      <c r="J53" s="34"/>
      <c r="K53" s="34"/>
      <c r="L53" s="43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 t="s">
        <v>307</v>
      </c>
    </row>
    <row r="54" s="15" customFormat="1" ht="21" customHeight="1" spans="1:23">
      <c r="A54" s="31">
        <v>206076</v>
      </c>
      <c r="B54" s="32" t="s">
        <v>370</v>
      </c>
      <c r="C54" s="32" t="s">
        <v>338</v>
      </c>
      <c r="D54" s="32" t="s">
        <v>339</v>
      </c>
      <c r="E54" s="32" t="s">
        <v>340</v>
      </c>
      <c r="F54" s="34">
        <v>1</v>
      </c>
      <c r="G54" s="24">
        <f t="shared" si="0"/>
        <v>1</v>
      </c>
      <c r="H54" s="24">
        <f t="shared" si="1"/>
        <v>1</v>
      </c>
      <c r="I54" s="43">
        <v>1</v>
      </c>
      <c r="J54" s="34"/>
      <c r="K54" s="34"/>
      <c r="L54" s="43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 t="s">
        <v>307</v>
      </c>
    </row>
    <row r="55" s="15" customFormat="1" ht="21" customHeight="1" spans="1:23">
      <c r="A55" s="31">
        <v>206076</v>
      </c>
      <c r="B55" s="32" t="s">
        <v>370</v>
      </c>
      <c r="C55" s="32" t="s">
        <v>341</v>
      </c>
      <c r="D55" s="27" t="s">
        <v>326</v>
      </c>
      <c r="E55" s="27" t="s">
        <v>342</v>
      </c>
      <c r="F55" s="34">
        <v>1</v>
      </c>
      <c r="G55" s="24">
        <f t="shared" si="0"/>
        <v>1</v>
      </c>
      <c r="H55" s="24">
        <f t="shared" si="1"/>
        <v>1</v>
      </c>
      <c r="I55" s="43">
        <v>1</v>
      </c>
      <c r="J55" s="34"/>
      <c r="K55" s="34"/>
      <c r="L55" s="43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 t="s">
        <v>307</v>
      </c>
    </row>
    <row r="56" s="15" customFormat="1" ht="21" customHeight="1" spans="1:23">
      <c r="A56" s="31">
        <v>206076</v>
      </c>
      <c r="B56" s="32" t="s">
        <v>370</v>
      </c>
      <c r="C56" s="32" t="s">
        <v>343</v>
      </c>
      <c r="D56" s="32" t="s">
        <v>344</v>
      </c>
      <c r="E56" s="32" t="s">
        <v>345</v>
      </c>
      <c r="F56" s="34">
        <v>40</v>
      </c>
      <c r="G56" s="24">
        <f t="shared" si="0"/>
        <v>3.5</v>
      </c>
      <c r="H56" s="24">
        <f t="shared" si="1"/>
        <v>3.5</v>
      </c>
      <c r="I56" s="43">
        <v>3.5</v>
      </c>
      <c r="J56" s="34"/>
      <c r="K56" s="34"/>
      <c r="L56" s="43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 t="s">
        <v>307</v>
      </c>
    </row>
    <row r="57" s="15" customFormat="1" ht="21" customHeight="1" spans="1:23">
      <c r="A57" s="31">
        <v>206076</v>
      </c>
      <c r="B57" s="32" t="s">
        <v>370</v>
      </c>
      <c r="C57" s="33" t="s">
        <v>371</v>
      </c>
      <c r="D57" s="27" t="s">
        <v>360</v>
      </c>
      <c r="E57" s="27" t="s">
        <v>361</v>
      </c>
      <c r="F57" s="35">
        <v>120</v>
      </c>
      <c r="G57" s="24">
        <f t="shared" si="0"/>
        <v>3</v>
      </c>
      <c r="H57" s="24">
        <f t="shared" si="1"/>
        <v>3</v>
      </c>
      <c r="I57" s="44">
        <v>3</v>
      </c>
      <c r="J57" s="34"/>
      <c r="K57" s="34"/>
      <c r="L57" s="43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 t="s">
        <v>307</v>
      </c>
    </row>
    <row r="58" s="15" customFormat="1" ht="21" customHeight="1" spans="1:23">
      <c r="A58" s="31">
        <v>206076</v>
      </c>
      <c r="B58" s="32" t="s">
        <v>370</v>
      </c>
      <c r="C58" s="33" t="s">
        <v>372</v>
      </c>
      <c r="D58" s="25" t="s">
        <v>367</v>
      </c>
      <c r="E58" s="27" t="s">
        <v>368</v>
      </c>
      <c r="F58" s="35">
        <v>2</v>
      </c>
      <c r="G58" s="24">
        <f t="shared" si="0"/>
        <v>4</v>
      </c>
      <c r="H58" s="24">
        <f t="shared" si="1"/>
        <v>4</v>
      </c>
      <c r="I58" s="44">
        <v>4</v>
      </c>
      <c r="J58" s="34"/>
      <c r="K58" s="34"/>
      <c r="L58" s="43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 t="s">
        <v>307</v>
      </c>
    </row>
    <row r="59" s="15" customFormat="1" ht="21" customHeight="1" spans="1:23">
      <c r="A59" s="31">
        <v>206076</v>
      </c>
      <c r="B59" s="32" t="s">
        <v>370</v>
      </c>
      <c r="C59" s="33" t="s">
        <v>350</v>
      </c>
      <c r="D59" s="29" t="s">
        <v>326</v>
      </c>
      <c r="E59" s="29" t="s">
        <v>351</v>
      </c>
      <c r="F59" s="35">
        <v>80</v>
      </c>
      <c r="G59" s="24">
        <f t="shared" si="0"/>
        <v>2</v>
      </c>
      <c r="H59" s="24">
        <f t="shared" si="1"/>
        <v>2</v>
      </c>
      <c r="I59" s="44">
        <v>2</v>
      </c>
      <c r="J59" s="34"/>
      <c r="K59" s="34"/>
      <c r="L59" s="43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 t="s">
        <v>307</v>
      </c>
    </row>
    <row r="60" s="15" customFormat="1" ht="21" customHeight="1" spans="1:23">
      <c r="A60" s="31">
        <v>206076</v>
      </c>
      <c r="B60" s="32" t="s">
        <v>370</v>
      </c>
      <c r="C60" s="33" t="s">
        <v>352</v>
      </c>
      <c r="D60" s="27" t="s">
        <v>353</v>
      </c>
      <c r="E60" s="33" t="s">
        <v>353</v>
      </c>
      <c r="F60" s="35">
        <v>50</v>
      </c>
      <c r="G60" s="24">
        <f t="shared" si="0"/>
        <v>2</v>
      </c>
      <c r="H60" s="24">
        <f t="shared" si="1"/>
        <v>2</v>
      </c>
      <c r="I60" s="44">
        <v>2</v>
      </c>
      <c r="J60" s="34"/>
      <c r="K60" s="34"/>
      <c r="L60" s="43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 t="s">
        <v>307</v>
      </c>
    </row>
    <row r="61" s="15" customFormat="1" ht="21" customHeight="1" spans="1:23">
      <c r="A61" s="31">
        <v>206076</v>
      </c>
      <c r="B61" s="32" t="s">
        <v>373</v>
      </c>
      <c r="C61" s="32" t="s">
        <v>322</v>
      </c>
      <c r="D61" s="32" t="s">
        <v>323</v>
      </c>
      <c r="E61" s="32" t="s">
        <v>324</v>
      </c>
      <c r="F61" s="34">
        <v>1</v>
      </c>
      <c r="G61" s="24">
        <f t="shared" si="0"/>
        <v>2</v>
      </c>
      <c r="H61" s="24">
        <f t="shared" si="1"/>
        <v>2</v>
      </c>
      <c r="I61" s="43">
        <v>2</v>
      </c>
      <c r="J61" s="34"/>
      <c r="K61" s="34"/>
      <c r="L61" s="43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 t="s">
        <v>307</v>
      </c>
    </row>
    <row r="62" s="15" customFormat="1" ht="21" customHeight="1" spans="1:23">
      <c r="A62" s="31">
        <v>206076</v>
      </c>
      <c r="B62" s="32" t="s">
        <v>373</v>
      </c>
      <c r="C62" s="32" t="s">
        <v>322</v>
      </c>
      <c r="D62" s="27" t="s">
        <v>347</v>
      </c>
      <c r="E62" s="27" t="s">
        <v>348</v>
      </c>
      <c r="F62" s="34">
        <v>30</v>
      </c>
      <c r="G62" s="24">
        <f t="shared" si="0"/>
        <v>1</v>
      </c>
      <c r="H62" s="24">
        <f t="shared" si="1"/>
        <v>1</v>
      </c>
      <c r="I62" s="43">
        <v>1</v>
      </c>
      <c r="J62" s="34"/>
      <c r="K62" s="34"/>
      <c r="L62" s="43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 t="s">
        <v>307</v>
      </c>
    </row>
    <row r="63" s="15" customFormat="1" ht="21" customHeight="1" spans="1:23">
      <c r="A63" s="36">
        <v>206076</v>
      </c>
      <c r="B63" s="21" t="s">
        <v>373</v>
      </c>
      <c r="C63" s="21" t="s">
        <v>325</v>
      </c>
      <c r="D63" s="25" t="s">
        <v>326</v>
      </c>
      <c r="E63" s="26" t="s">
        <v>327</v>
      </c>
      <c r="F63" s="23">
        <v>3</v>
      </c>
      <c r="G63" s="24">
        <f t="shared" si="0"/>
        <v>3</v>
      </c>
      <c r="H63" s="24">
        <f t="shared" si="1"/>
        <v>3</v>
      </c>
      <c r="I63" s="37">
        <v>3</v>
      </c>
      <c r="J63" s="23"/>
      <c r="K63" s="23"/>
      <c r="L63" s="37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 t="s">
        <v>307</v>
      </c>
    </row>
    <row r="64" s="15" customFormat="1" ht="21" customHeight="1" spans="1:23">
      <c r="A64" s="36">
        <v>206076</v>
      </c>
      <c r="B64" s="21" t="s">
        <v>373</v>
      </c>
      <c r="C64" s="21" t="s">
        <v>322</v>
      </c>
      <c r="D64" s="21" t="s">
        <v>332</v>
      </c>
      <c r="E64" s="21" t="s">
        <v>333</v>
      </c>
      <c r="F64" s="23">
        <v>200</v>
      </c>
      <c r="G64" s="24">
        <f t="shared" si="0"/>
        <v>1</v>
      </c>
      <c r="H64" s="24">
        <f t="shared" si="1"/>
        <v>1</v>
      </c>
      <c r="I64" s="37">
        <v>1</v>
      </c>
      <c r="J64" s="23"/>
      <c r="K64" s="23"/>
      <c r="L64" s="37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 t="s">
        <v>307</v>
      </c>
    </row>
    <row r="65" s="15" customFormat="1" ht="21" customHeight="1" spans="1:23">
      <c r="A65" s="36">
        <v>206076</v>
      </c>
      <c r="B65" s="21" t="s">
        <v>373</v>
      </c>
      <c r="C65" s="25" t="s">
        <v>328</v>
      </c>
      <c r="D65" s="26" t="s">
        <v>329</v>
      </c>
      <c r="E65" s="26" t="s">
        <v>330</v>
      </c>
      <c r="F65" s="23">
        <v>2000</v>
      </c>
      <c r="G65" s="24">
        <f t="shared" si="0"/>
        <v>1</v>
      </c>
      <c r="H65" s="24">
        <f t="shared" si="1"/>
        <v>1</v>
      </c>
      <c r="I65" s="37">
        <v>1</v>
      </c>
      <c r="J65" s="23"/>
      <c r="K65" s="23"/>
      <c r="L65" s="37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 t="s">
        <v>307</v>
      </c>
    </row>
    <row r="66" s="15" customFormat="1" ht="21" customHeight="1" spans="1:23">
      <c r="A66" s="36">
        <v>206076</v>
      </c>
      <c r="B66" s="21" t="s">
        <v>373</v>
      </c>
      <c r="C66" s="21" t="s">
        <v>349</v>
      </c>
      <c r="D66" s="21" t="s">
        <v>332</v>
      </c>
      <c r="E66" s="21" t="s">
        <v>333</v>
      </c>
      <c r="F66" s="23">
        <v>1</v>
      </c>
      <c r="G66" s="24">
        <f t="shared" si="0"/>
        <v>1</v>
      </c>
      <c r="H66" s="24">
        <f t="shared" si="1"/>
        <v>1</v>
      </c>
      <c r="I66" s="37">
        <v>1</v>
      </c>
      <c r="J66" s="23"/>
      <c r="K66" s="23"/>
      <c r="L66" s="37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 t="s">
        <v>307</v>
      </c>
    </row>
    <row r="67" s="15" customFormat="1" ht="21" customHeight="1" spans="1:23">
      <c r="A67" s="36">
        <v>206076</v>
      </c>
      <c r="B67" s="21" t="s">
        <v>373</v>
      </c>
      <c r="C67" s="21" t="s">
        <v>334</v>
      </c>
      <c r="D67" s="27" t="s">
        <v>335</v>
      </c>
      <c r="E67" s="27" t="s">
        <v>336</v>
      </c>
      <c r="F67" s="23">
        <v>10</v>
      </c>
      <c r="G67" s="24">
        <f t="shared" si="0"/>
        <v>0.5</v>
      </c>
      <c r="H67" s="24">
        <f t="shared" si="1"/>
        <v>0.5</v>
      </c>
      <c r="I67" s="37">
        <v>0.5</v>
      </c>
      <c r="J67" s="23"/>
      <c r="K67" s="23"/>
      <c r="L67" s="37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 t="s">
        <v>307</v>
      </c>
    </row>
    <row r="68" s="15" customFormat="1" ht="21" customHeight="1" spans="1:23">
      <c r="A68" s="36">
        <v>206076</v>
      </c>
      <c r="B68" s="21" t="s">
        <v>373</v>
      </c>
      <c r="C68" s="21" t="s">
        <v>337</v>
      </c>
      <c r="D68" s="21" t="s">
        <v>332</v>
      </c>
      <c r="E68" s="21" t="s">
        <v>333</v>
      </c>
      <c r="F68" s="23">
        <v>50000</v>
      </c>
      <c r="G68" s="24">
        <f t="shared" si="0"/>
        <v>1.2</v>
      </c>
      <c r="H68" s="24">
        <f t="shared" si="1"/>
        <v>1.2</v>
      </c>
      <c r="I68" s="37">
        <v>1.2</v>
      </c>
      <c r="J68" s="23"/>
      <c r="K68" s="23"/>
      <c r="L68" s="37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 t="s">
        <v>307</v>
      </c>
    </row>
    <row r="69" s="15" customFormat="1" ht="21" customHeight="1" spans="1:23">
      <c r="A69" s="36">
        <v>206076</v>
      </c>
      <c r="B69" s="21" t="s">
        <v>373</v>
      </c>
      <c r="C69" s="25" t="s">
        <v>341</v>
      </c>
      <c r="D69" s="27" t="s">
        <v>326</v>
      </c>
      <c r="E69" s="27" t="s">
        <v>342</v>
      </c>
      <c r="F69" s="46">
        <v>1</v>
      </c>
      <c r="G69" s="24">
        <f t="shared" si="0"/>
        <v>1</v>
      </c>
      <c r="H69" s="24">
        <f t="shared" si="1"/>
        <v>1</v>
      </c>
      <c r="I69" s="47">
        <v>1</v>
      </c>
      <c r="J69" s="23"/>
      <c r="K69" s="23"/>
      <c r="L69" s="37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 t="s">
        <v>307</v>
      </c>
    </row>
    <row r="70" s="15" customFormat="1" ht="21" customHeight="1" spans="1:23">
      <c r="A70" s="36">
        <v>206076</v>
      </c>
      <c r="B70" s="21" t="s">
        <v>373</v>
      </c>
      <c r="C70" s="25" t="s">
        <v>350</v>
      </c>
      <c r="D70" s="25" t="s">
        <v>326</v>
      </c>
      <c r="E70" s="27" t="s">
        <v>351</v>
      </c>
      <c r="F70" s="46">
        <v>40</v>
      </c>
      <c r="G70" s="24">
        <f t="shared" si="0"/>
        <v>1</v>
      </c>
      <c r="H70" s="24">
        <f t="shared" si="1"/>
        <v>1</v>
      </c>
      <c r="I70" s="47">
        <v>1</v>
      </c>
      <c r="J70" s="23"/>
      <c r="K70" s="23"/>
      <c r="L70" s="37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 t="s">
        <v>307</v>
      </c>
    </row>
    <row r="71" s="15" customFormat="1" ht="21" customHeight="1" spans="1:23">
      <c r="A71" s="36">
        <v>206076</v>
      </c>
      <c r="B71" s="21" t="s">
        <v>373</v>
      </c>
      <c r="C71" s="25" t="s">
        <v>352</v>
      </c>
      <c r="D71" s="29" t="s">
        <v>353</v>
      </c>
      <c r="E71" s="29" t="s">
        <v>353</v>
      </c>
      <c r="F71" s="46">
        <v>30</v>
      </c>
      <c r="G71" s="24">
        <f t="shared" si="0"/>
        <v>1.5</v>
      </c>
      <c r="H71" s="24">
        <f t="shared" si="1"/>
        <v>1.5</v>
      </c>
      <c r="I71" s="47">
        <v>1.5</v>
      </c>
      <c r="J71" s="23"/>
      <c r="K71" s="23"/>
      <c r="L71" s="37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 t="s">
        <v>307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374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375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45" customHeight="1" spans="1:14">
      <c r="A5" s="4" t="s">
        <v>220</v>
      </c>
      <c r="B5" s="4" t="s">
        <v>376</v>
      </c>
      <c r="C5" s="4" t="s">
        <v>377</v>
      </c>
      <c r="D5" s="4" t="s">
        <v>378</v>
      </c>
      <c r="E5" s="4" t="s">
        <v>379</v>
      </c>
      <c r="F5" s="4" t="s">
        <v>380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381</v>
      </c>
      <c r="G6" s="4" t="s">
        <v>382</v>
      </c>
      <c r="H6" s="4" t="s">
        <v>383</v>
      </c>
      <c r="I6" s="4" t="s">
        <v>384</v>
      </c>
      <c r="J6" s="4" t="s">
        <v>385</v>
      </c>
      <c r="K6" s="4" t="s">
        <v>386</v>
      </c>
      <c r="L6" s="4" t="s">
        <v>387</v>
      </c>
      <c r="M6" s="4" t="s">
        <v>388</v>
      </c>
      <c r="N6" s="4" t="s">
        <v>389</v>
      </c>
    </row>
    <row r="7" ht="24.95" customHeight="1" spans="1:14">
      <c r="A7" s="5" t="s">
        <v>277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390</v>
      </c>
      <c r="B8" s="9" t="s">
        <v>391</v>
      </c>
      <c r="C8" s="9"/>
      <c r="D8" s="10">
        <v>5</v>
      </c>
      <c r="E8" s="9" t="s">
        <v>392</v>
      </c>
      <c r="F8" s="5" t="s">
        <v>393</v>
      </c>
      <c r="G8" s="9" t="s">
        <v>394</v>
      </c>
      <c r="H8" s="9" t="s">
        <v>395</v>
      </c>
      <c r="I8" s="9" t="s">
        <v>396</v>
      </c>
      <c r="J8" s="9" t="s">
        <v>397</v>
      </c>
      <c r="K8" s="9" t="s">
        <v>395</v>
      </c>
      <c r="L8" s="9" t="s">
        <v>398</v>
      </c>
      <c r="M8" s="9" t="s">
        <v>399</v>
      </c>
      <c r="N8" s="9"/>
    </row>
    <row r="9" ht="37.7" customHeight="1" spans="1:14">
      <c r="A9" s="9"/>
      <c r="B9" s="9"/>
      <c r="C9" s="9"/>
      <c r="D9" s="10"/>
      <c r="E9" s="9"/>
      <c r="F9" s="5" t="s">
        <v>400</v>
      </c>
      <c r="G9" s="9" t="s">
        <v>401</v>
      </c>
      <c r="H9" s="9" t="s">
        <v>402</v>
      </c>
      <c r="I9" s="9" t="s">
        <v>403</v>
      </c>
      <c r="J9" s="9" t="s">
        <v>404</v>
      </c>
      <c r="K9" s="9" t="s">
        <v>402</v>
      </c>
      <c r="L9" s="9" t="s">
        <v>405</v>
      </c>
      <c r="M9" s="9" t="s">
        <v>399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406</v>
      </c>
      <c r="H10" s="9" t="s">
        <v>407</v>
      </c>
      <c r="I10" s="9" t="s">
        <v>408</v>
      </c>
      <c r="J10" s="9" t="s">
        <v>409</v>
      </c>
      <c r="K10" s="9" t="s">
        <v>407</v>
      </c>
      <c r="L10" s="9" t="s">
        <v>410</v>
      </c>
      <c r="M10" s="9" t="s">
        <v>399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411</v>
      </c>
      <c r="H11" s="9" t="s">
        <v>412</v>
      </c>
      <c r="I11" s="9" t="s">
        <v>413</v>
      </c>
      <c r="J11" s="9" t="s">
        <v>414</v>
      </c>
      <c r="K11" s="9" t="s">
        <v>412</v>
      </c>
      <c r="L11" s="9" t="s">
        <v>415</v>
      </c>
      <c r="M11" s="9" t="s">
        <v>416</v>
      </c>
      <c r="N11" s="9"/>
    </row>
    <row r="12" ht="37.7" customHeight="1" spans="1:14">
      <c r="A12" s="9"/>
      <c r="B12" s="9"/>
      <c r="C12" s="9"/>
      <c r="D12" s="10"/>
      <c r="E12" s="9"/>
      <c r="F12" s="5" t="s">
        <v>417</v>
      </c>
      <c r="G12" s="9" t="s">
        <v>418</v>
      </c>
      <c r="H12" s="9" t="s">
        <v>419</v>
      </c>
      <c r="I12" s="9" t="s">
        <v>420</v>
      </c>
      <c r="J12" s="9" t="s">
        <v>409</v>
      </c>
      <c r="K12" s="9" t="s">
        <v>419</v>
      </c>
      <c r="L12" s="9" t="s">
        <v>410</v>
      </c>
      <c r="M12" s="9" t="s">
        <v>399</v>
      </c>
      <c r="N12" s="9"/>
    </row>
    <row r="13" ht="37.7" customHeight="1" spans="1:14">
      <c r="A13" s="9"/>
      <c r="B13" s="9"/>
      <c r="C13" s="9"/>
      <c r="D13" s="10"/>
      <c r="E13" s="9"/>
      <c r="F13" s="5" t="s">
        <v>421</v>
      </c>
      <c r="G13" s="9" t="s">
        <v>422</v>
      </c>
      <c r="H13" s="9" t="s">
        <v>423</v>
      </c>
      <c r="I13" s="9" t="s">
        <v>408</v>
      </c>
      <c r="J13" s="9" t="s">
        <v>409</v>
      </c>
      <c r="K13" s="9" t="s">
        <v>423</v>
      </c>
      <c r="L13" s="9" t="s">
        <v>410</v>
      </c>
      <c r="M13" s="9" t="s">
        <v>399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J7" sqref="J7:J87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2" t="s">
        <v>424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45" customHeight="1" spans="1:20">
      <c r="A2" s="3" t="s">
        <v>425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7" customHeight="1" spans="1:20">
      <c r="A4" s="4" t="s">
        <v>295</v>
      </c>
      <c r="B4" s="4" t="s">
        <v>183</v>
      </c>
      <c r="C4" s="4" t="s">
        <v>426</v>
      </c>
      <c r="D4" s="4"/>
      <c r="E4" s="4"/>
      <c r="F4" s="4"/>
      <c r="G4" s="4"/>
      <c r="H4" s="4"/>
      <c r="I4" s="4"/>
      <c r="J4" s="4" t="s">
        <v>427</v>
      </c>
      <c r="K4" s="4" t="s">
        <v>428</v>
      </c>
      <c r="L4" s="13" t="s">
        <v>429</v>
      </c>
      <c r="M4" s="13"/>
      <c r="N4" s="13"/>
      <c r="O4" s="13"/>
      <c r="P4" s="13"/>
      <c r="Q4" s="13"/>
      <c r="R4" s="13"/>
      <c r="S4" s="13"/>
      <c r="T4" s="13"/>
    </row>
    <row r="5" ht="28.7" customHeight="1" spans="1:20">
      <c r="A5" s="4"/>
      <c r="B5" s="4"/>
      <c r="C5" s="4" t="s">
        <v>378</v>
      </c>
      <c r="D5" s="4" t="s">
        <v>430</v>
      </c>
      <c r="E5" s="4"/>
      <c r="F5" s="4"/>
      <c r="G5" s="4"/>
      <c r="H5" s="4" t="s">
        <v>431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5" customHeight="1" spans="1:20">
      <c r="A6" s="4"/>
      <c r="B6" s="4"/>
      <c r="C6" s="4"/>
      <c r="D6" s="4" t="s">
        <v>105</v>
      </c>
      <c r="E6" s="4" t="s">
        <v>432</v>
      </c>
      <c r="F6" s="4" t="s">
        <v>433</v>
      </c>
      <c r="G6" s="4" t="s">
        <v>434</v>
      </c>
      <c r="H6" s="4" t="s">
        <v>113</v>
      </c>
      <c r="I6" s="4" t="s">
        <v>114</v>
      </c>
      <c r="J6" s="4"/>
      <c r="K6" s="4"/>
      <c r="L6" s="4" t="s">
        <v>381</v>
      </c>
      <c r="M6" s="4" t="s">
        <v>382</v>
      </c>
      <c r="N6" s="4" t="s">
        <v>383</v>
      </c>
      <c r="O6" s="4" t="s">
        <v>388</v>
      </c>
      <c r="P6" s="4" t="s">
        <v>384</v>
      </c>
      <c r="Q6" s="4" t="s">
        <v>435</v>
      </c>
      <c r="R6" s="4" t="s">
        <v>436</v>
      </c>
      <c r="S6" s="4" t="s">
        <v>437</v>
      </c>
      <c r="T6" s="4" t="s">
        <v>389</v>
      </c>
    </row>
    <row r="7" ht="17.1" customHeight="1" spans="1:20">
      <c r="A7" s="9" t="s">
        <v>277</v>
      </c>
      <c r="B7" s="9" t="s">
        <v>191</v>
      </c>
      <c r="C7" s="10">
        <v>1328.435894</v>
      </c>
      <c r="D7" s="10">
        <v>1328.435894</v>
      </c>
      <c r="E7" s="10"/>
      <c r="F7" s="10"/>
      <c r="G7" s="10"/>
      <c r="H7" s="10">
        <v>1323.435894</v>
      </c>
      <c r="I7" s="10">
        <v>5</v>
      </c>
      <c r="J7" s="1" t="s">
        <v>438</v>
      </c>
      <c r="K7" s="9" t="s">
        <v>439</v>
      </c>
      <c r="L7" s="14" t="s">
        <v>400</v>
      </c>
      <c r="M7" s="14" t="s">
        <v>440</v>
      </c>
      <c r="N7" s="9"/>
      <c r="O7" s="9" t="s">
        <v>441</v>
      </c>
      <c r="P7" s="9" t="s">
        <v>442</v>
      </c>
      <c r="Q7" s="9" t="s">
        <v>443</v>
      </c>
      <c r="R7" s="9" t="s">
        <v>444</v>
      </c>
      <c r="S7" s="9" t="s">
        <v>445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446</v>
      </c>
      <c r="Q8" s="9" t="s">
        <v>410</v>
      </c>
      <c r="R8" s="9" t="s">
        <v>447</v>
      </c>
      <c r="S8" s="9" t="s">
        <v>448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449</v>
      </c>
      <c r="P9" s="9" t="s">
        <v>408</v>
      </c>
      <c r="Q9" s="9" t="s">
        <v>410</v>
      </c>
      <c r="R9" s="9" t="s">
        <v>450</v>
      </c>
      <c r="S9" s="9" t="s">
        <v>445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451</v>
      </c>
      <c r="S10" s="9" t="s">
        <v>445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452</v>
      </c>
      <c r="S11" s="9" t="s">
        <v>445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453</v>
      </c>
      <c r="P12" s="9" t="s">
        <v>454</v>
      </c>
      <c r="Q12" s="9" t="s">
        <v>410</v>
      </c>
      <c r="R12" s="9" t="s">
        <v>455</v>
      </c>
      <c r="S12" s="9" t="s">
        <v>456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416</v>
      </c>
      <c r="P13" s="9" t="s">
        <v>307</v>
      </c>
      <c r="Q13" s="9" t="s">
        <v>415</v>
      </c>
      <c r="R13" s="9" t="s">
        <v>457</v>
      </c>
      <c r="S13" s="9" t="s">
        <v>458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459</v>
      </c>
      <c r="S14" s="9" t="s">
        <v>460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461</v>
      </c>
      <c r="S15" s="9" t="s">
        <v>462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463</v>
      </c>
      <c r="N16" s="9"/>
      <c r="O16" s="9" t="s">
        <v>441</v>
      </c>
      <c r="P16" s="9" t="s">
        <v>442</v>
      </c>
      <c r="Q16" s="9" t="s">
        <v>443</v>
      </c>
      <c r="R16" s="9" t="s">
        <v>444</v>
      </c>
      <c r="S16" s="9" t="s">
        <v>445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446</v>
      </c>
      <c r="Q17" s="9" t="s">
        <v>410</v>
      </c>
      <c r="R17" s="9" t="s">
        <v>447</v>
      </c>
      <c r="S17" s="9" t="s">
        <v>448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449</v>
      </c>
      <c r="P18" s="9" t="s">
        <v>408</v>
      </c>
      <c r="Q18" s="9" t="s">
        <v>410</v>
      </c>
      <c r="R18" s="9" t="s">
        <v>450</v>
      </c>
      <c r="S18" s="9" t="s">
        <v>445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451</v>
      </c>
      <c r="S19" s="9" t="s">
        <v>445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452</v>
      </c>
      <c r="S20" s="9" t="s">
        <v>445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453</v>
      </c>
      <c r="P21" s="9" t="s">
        <v>454</v>
      </c>
      <c r="Q21" s="9" t="s">
        <v>410</v>
      </c>
      <c r="R21" s="9" t="s">
        <v>455</v>
      </c>
      <c r="S21" s="9" t="s">
        <v>456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416</v>
      </c>
      <c r="P22" s="9" t="s">
        <v>307</v>
      </c>
      <c r="Q22" s="9" t="s">
        <v>415</v>
      </c>
      <c r="R22" s="9" t="s">
        <v>457</v>
      </c>
      <c r="S22" s="9" t="s">
        <v>458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459</v>
      </c>
      <c r="S23" s="9" t="s">
        <v>460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461</v>
      </c>
      <c r="S24" s="9" t="s">
        <v>462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464</v>
      </c>
      <c r="N25" s="9"/>
      <c r="O25" s="9" t="s">
        <v>441</v>
      </c>
      <c r="P25" s="9" t="s">
        <v>442</v>
      </c>
      <c r="Q25" s="9" t="s">
        <v>443</v>
      </c>
      <c r="R25" s="9" t="s">
        <v>444</v>
      </c>
      <c r="S25" s="9" t="s">
        <v>445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446</v>
      </c>
      <c r="Q26" s="9" t="s">
        <v>410</v>
      </c>
      <c r="R26" s="9" t="s">
        <v>447</v>
      </c>
      <c r="S26" s="9" t="s">
        <v>448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449</v>
      </c>
      <c r="P27" s="9" t="s">
        <v>408</v>
      </c>
      <c r="Q27" s="9" t="s">
        <v>410</v>
      </c>
      <c r="R27" s="9" t="s">
        <v>450</v>
      </c>
      <c r="S27" s="9" t="s">
        <v>445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451</v>
      </c>
      <c r="S28" s="9" t="s">
        <v>445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452</v>
      </c>
      <c r="S29" s="9" t="s">
        <v>445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453</v>
      </c>
      <c r="P30" s="9" t="s">
        <v>454</v>
      </c>
      <c r="Q30" s="9" t="s">
        <v>410</v>
      </c>
      <c r="R30" s="9" t="s">
        <v>455</v>
      </c>
      <c r="S30" s="9" t="s">
        <v>456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416</v>
      </c>
      <c r="P31" s="9" t="s">
        <v>307</v>
      </c>
      <c r="Q31" s="9" t="s">
        <v>415</v>
      </c>
      <c r="R31" s="9" t="s">
        <v>457</v>
      </c>
      <c r="S31" s="9" t="s">
        <v>458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459</v>
      </c>
      <c r="S32" s="9" t="s">
        <v>460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461</v>
      </c>
      <c r="S33" s="9" t="s">
        <v>462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393</v>
      </c>
      <c r="N34" s="9"/>
      <c r="O34" s="9" t="s">
        <v>441</v>
      </c>
      <c r="P34" s="9" t="s">
        <v>442</v>
      </c>
      <c r="Q34" s="9" t="s">
        <v>443</v>
      </c>
      <c r="R34" s="9" t="s">
        <v>444</v>
      </c>
      <c r="S34" s="9" t="s">
        <v>445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446</v>
      </c>
      <c r="Q35" s="9" t="s">
        <v>410</v>
      </c>
      <c r="R35" s="9" t="s">
        <v>447</v>
      </c>
      <c r="S35" s="9" t="s">
        <v>448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449</v>
      </c>
      <c r="P36" s="9" t="s">
        <v>408</v>
      </c>
      <c r="Q36" s="9" t="s">
        <v>410</v>
      </c>
      <c r="R36" s="9" t="s">
        <v>450</v>
      </c>
      <c r="S36" s="9" t="s">
        <v>445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451</v>
      </c>
      <c r="S37" s="9" t="s">
        <v>445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452</v>
      </c>
      <c r="S38" s="9" t="s">
        <v>445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453</v>
      </c>
      <c r="P39" s="9" t="s">
        <v>454</v>
      </c>
      <c r="Q39" s="9" t="s">
        <v>410</v>
      </c>
      <c r="R39" s="9" t="s">
        <v>455</v>
      </c>
      <c r="S39" s="9" t="s">
        <v>456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416</v>
      </c>
      <c r="P40" s="9" t="s">
        <v>307</v>
      </c>
      <c r="Q40" s="9" t="s">
        <v>415</v>
      </c>
      <c r="R40" s="9" t="s">
        <v>457</v>
      </c>
      <c r="S40" s="9" t="s">
        <v>458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459</v>
      </c>
      <c r="S41" s="9" t="s">
        <v>460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461</v>
      </c>
      <c r="S42" s="9" t="s">
        <v>462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465</v>
      </c>
      <c r="M43" s="14" t="s">
        <v>466</v>
      </c>
      <c r="N43" s="9"/>
      <c r="O43" s="9" t="s">
        <v>441</v>
      </c>
      <c r="P43" s="9" t="s">
        <v>442</v>
      </c>
      <c r="Q43" s="9" t="s">
        <v>443</v>
      </c>
      <c r="R43" s="9" t="s">
        <v>444</v>
      </c>
      <c r="S43" s="9" t="s">
        <v>445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446</v>
      </c>
      <c r="Q44" s="9" t="s">
        <v>410</v>
      </c>
      <c r="R44" s="9" t="s">
        <v>447</v>
      </c>
      <c r="S44" s="9" t="s">
        <v>448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449</v>
      </c>
      <c r="P45" s="9" t="s">
        <v>408</v>
      </c>
      <c r="Q45" s="9" t="s">
        <v>410</v>
      </c>
      <c r="R45" s="9" t="s">
        <v>450</v>
      </c>
      <c r="S45" s="9" t="s">
        <v>445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451</v>
      </c>
      <c r="S46" s="9" t="s">
        <v>445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452</v>
      </c>
      <c r="S47" s="9" t="s">
        <v>445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453</v>
      </c>
      <c r="P48" s="9" t="s">
        <v>454</v>
      </c>
      <c r="Q48" s="9" t="s">
        <v>410</v>
      </c>
      <c r="R48" s="9" t="s">
        <v>455</v>
      </c>
      <c r="S48" s="9" t="s">
        <v>456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416</v>
      </c>
      <c r="P49" s="9" t="s">
        <v>307</v>
      </c>
      <c r="Q49" s="9" t="s">
        <v>415</v>
      </c>
      <c r="R49" s="9" t="s">
        <v>457</v>
      </c>
      <c r="S49" s="9" t="s">
        <v>458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459</v>
      </c>
      <c r="S50" s="9" t="s">
        <v>460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461</v>
      </c>
      <c r="S51" s="9" t="s">
        <v>462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422</v>
      </c>
      <c r="N52" s="9"/>
      <c r="O52" s="9" t="s">
        <v>441</v>
      </c>
      <c r="P52" s="9" t="s">
        <v>442</v>
      </c>
      <c r="Q52" s="9" t="s">
        <v>443</v>
      </c>
      <c r="R52" s="9" t="s">
        <v>444</v>
      </c>
      <c r="S52" s="9" t="s">
        <v>445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446</v>
      </c>
      <c r="Q53" s="9" t="s">
        <v>410</v>
      </c>
      <c r="R53" s="9" t="s">
        <v>447</v>
      </c>
      <c r="S53" s="9" t="s">
        <v>448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449</v>
      </c>
      <c r="P54" s="9" t="s">
        <v>408</v>
      </c>
      <c r="Q54" s="9" t="s">
        <v>410</v>
      </c>
      <c r="R54" s="9" t="s">
        <v>450</v>
      </c>
      <c r="S54" s="9" t="s">
        <v>445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451</v>
      </c>
      <c r="S55" s="9" t="s">
        <v>445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452</v>
      </c>
      <c r="S56" s="9" t="s">
        <v>445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453</v>
      </c>
      <c r="P57" s="9" t="s">
        <v>454</v>
      </c>
      <c r="Q57" s="9" t="s">
        <v>410</v>
      </c>
      <c r="R57" s="9" t="s">
        <v>455</v>
      </c>
      <c r="S57" s="9" t="s">
        <v>456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416</v>
      </c>
      <c r="P58" s="9" t="s">
        <v>307</v>
      </c>
      <c r="Q58" s="9" t="s">
        <v>415</v>
      </c>
      <c r="R58" s="9" t="s">
        <v>457</v>
      </c>
      <c r="S58" s="9" t="s">
        <v>458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459</v>
      </c>
      <c r="S59" s="9" t="s">
        <v>460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461</v>
      </c>
      <c r="S60" s="9" t="s">
        <v>462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467</v>
      </c>
      <c r="N61" s="9"/>
      <c r="O61" s="9" t="s">
        <v>441</v>
      </c>
      <c r="P61" s="9" t="s">
        <v>442</v>
      </c>
      <c r="Q61" s="9" t="s">
        <v>443</v>
      </c>
      <c r="R61" s="9" t="s">
        <v>444</v>
      </c>
      <c r="S61" s="9" t="s">
        <v>445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446</v>
      </c>
      <c r="Q62" s="9" t="s">
        <v>410</v>
      </c>
      <c r="R62" s="9" t="s">
        <v>447</v>
      </c>
      <c r="S62" s="9" t="s">
        <v>448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449</v>
      </c>
      <c r="P63" s="9" t="s">
        <v>408</v>
      </c>
      <c r="Q63" s="9" t="s">
        <v>410</v>
      </c>
      <c r="R63" s="9" t="s">
        <v>450</v>
      </c>
      <c r="S63" s="9" t="s">
        <v>445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451</v>
      </c>
      <c r="S64" s="9" t="s">
        <v>445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452</v>
      </c>
      <c r="S65" s="9" t="s">
        <v>445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453</v>
      </c>
      <c r="P66" s="9" t="s">
        <v>454</v>
      </c>
      <c r="Q66" s="9" t="s">
        <v>410</v>
      </c>
      <c r="R66" s="9" t="s">
        <v>455</v>
      </c>
      <c r="S66" s="9" t="s">
        <v>456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416</v>
      </c>
      <c r="P67" s="9" t="s">
        <v>307</v>
      </c>
      <c r="Q67" s="9" t="s">
        <v>415</v>
      </c>
      <c r="R67" s="9" t="s">
        <v>457</v>
      </c>
      <c r="S67" s="9" t="s">
        <v>458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459</v>
      </c>
      <c r="S68" s="9" t="s">
        <v>460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461</v>
      </c>
      <c r="S69" s="9" t="s">
        <v>462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468</v>
      </c>
      <c r="N70" s="9"/>
      <c r="O70" s="9" t="s">
        <v>441</v>
      </c>
      <c r="P70" s="9" t="s">
        <v>442</v>
      </c>
      <c r="Q70" s="9" t="s">
        <v>443</v>
      </c>
      <c r="R70" s="9" t="s">
        <v>444</v>
      </c>
      <c r="S70" s="9" t="s">
        <v>445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446</v>
      </c>
      <c r="Q71" s="9" t="s">
        <v>410</v>
      </c>
      <c r="R71" s="9" t="s">
        <v>447</v>
      </c>
      <c r="S71" s="9" t="s">
        <v>448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449</v>
      </c>
      <c r="P72" s="9" t="s">
        <v>408</v>
      </c>
      <c r="Q72" s="9" t="s">
        <v>410</v>
      </c>
      <c r="R72" s="9" t="s">
        <v>450</v>
      </c>
      <c r="S72" s="9" t="s">
        <v>445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451</v>
      </c>
      <c r="S73" s="9" t="s">
        <v>445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452</v>
      </c>
      <c r="S74" s="9" t="s">
        <v>445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453</v>
      </c>
      <c r="P75" s="9" t="s">
        <v>454</v>
      </c>
      <c r="Q75" s="9" t="s">
        <v>410</v>
      </c>
      <c r="R75" s="9" t="s">
        <v>455</v>
      </c>
      <c r="S75" s="9" t="s">
        <v>456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416</v>
      </c>
      <c r="P76" s="9" t="s">
        <v>307</v>
      </c>
      <c r="Q76" s="9" t="s">
        <v>415</v>
      </c>
      <c r="R76" s="9" t="s">
        <v>457</v>
      </c>
      <c r="S76" s="9" t="s">
        <v>458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459</v>
      </c>
      <c r="S77" s="9" t="s">
        <v>460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461</v>
      </c>
      <c r="S78" s="9" t="s">
        <v>462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417</v>
      </c>
      <c r="M79" s="14" t="s">
        <v>418</v>
      </c>
      <c r="N79" s="9"/>
      <c r="O79" s="9" t="s">
        <v>441</v>
      </c>
      <c r="P79" s="9" t="s">
        <v>442</v>
      </c>
      <c r="Q79" s="9" t="s">
        <v>443</v>
      </c>
      <c r="R79" s="9" t="s">
        <v>444</v>
      </c>
      <c r="S79" s="9" t="s">
        <v>445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446</v>
      </c>
      <c r="Q80" s="9" t="s">
        <v>410</v>
      </c>
      <c r="R80" s="9" t="s">
        <v>447</v>
      </c>
      <c r="S80" s="9" t="s">
        <v>448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449</v>
      </c>
      <c r="P81" s="9" t="s">
        <v>408</v>
      </c>
      <c r="Q81" s="9" t="s">
        <v>410</v>
      </c>
      <c r="R81" s="9" t="s">
        <v>450</v>
      </c>
      <c r="S81" s="9" t="s">
        <v>445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451</v>
      </c>
      <c r="S82" s="9" t="s">
        <v>445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452</v>
      </c>
      <c r="S83" s="9" t="s">
        <v>445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453</v>
      </c>
      <c r="P84" s="9" t="s">
        <v>454</v>
      </c>
      <c r="Q84" s="9" t="s">
        <v>410</v>
      </c>
      <c r="R84" s="9" t="s">
        <v>455</v>
      </c>
      <c r="S84" s="9" t="s">
        <v>456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416</v>
      </c>
      <c r="P85" s="9" t="s">
        <v>307</v>
      </c>
      <c r="Q85" s="9" t="s">
        <v>415</v>
      </c>
      <c r="R85" s="9" t="s">
        <v>457</v>
      </c>
      <c r="S85" s="9" t="s">
        <v>458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459</v>
      </c>
      <c r="S86" s="9" t="s">
        <v>460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461</v>
      </c>
      <c r="S87" s="9" t="s">
        <v>462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469</v>
      </c>
    </row>
    <row r="2" ht="36.2" customHeight="1" spans="1:16">
      <c r="A2" s="2" t="s">
        <v>470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1" t="s">
        <v>6</v>
      </c>
      <c r="O4" s="11"/>
      <c r="P4" s="11"/>
    </row>
    <row r="5" ht="22.7" customHeight="1" spans="1:16">
      <c r="A5" s="4" t="s">
        <v>471</v>
      </c>
      <c r="B5" s="4" t="s">
        <v>472</v>
      </c>
      <c r="C5" s="4" t="s">
        <v>473</v>
      </c>
      <c r="D5" s="4"/>
      <c r="E5" s="4"/>
      <c r="F5" s="4" t="s">
        <v>474</v>
      </c>
      <c r="G5" s="4" t="s">
        <v>475</v>
      </c>
      <c r="H5" s="4"/>
      <c r="I5" s="4"/>
      <c r="J5" s="4"/>
      <c r="K5" s="4"/>
      <c r="L5" s="4"/>
      <c r="M5" s="4"/>
      <c r="N5" s="4" t="s">
        <v>476</v>
      </c>
      <c r="O5" s="4" t="s">
        <v>477</v>
      </c>
      <c r="P5" s="4" t="s">
        <v>478</v>
      </c>
    </row>
    <row r="6" ht="24.95" customHeight="1" spans="1:16">
      <c r="A6" s="4"/>
      <c r="B6" s="4"/>
      <c r="C6" s="4" t="s">
        <v>479</v>
      </c>
      <c r="D6" s="4" t="s">
        <v>480</v>
      </c>
      <c r="E6" s="4" t="s">
        <v>481</v>
      </c>
      <c r="F6" s="4"/>
      <c r="G6" s="4" t="s">
        <v>482</v>
      </c>
      <c r="H6" s="4" t="s">
        <v>483</v>
      </c>
      <c r="I6" s="4"/>
      <c r="J6" s="4"/>
      <c r="K6" s="4"/>
      <c r="L6" s="4"/>
      <c r="M6" s="4" t="s">
        <v>484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234</v>
      </c>
      <c r="I7" s="4" t="s">
        <v>485</v>
      </c>
      <c r="J7" s="4" t="s">
        <v>486</v>
      </c>
      <c r="K7" s="4" t="s">
        <v>487</v>
      </c>
      <c r="L7" s="4" t="s">
        <v>433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55"/>
      <c r="F3" s="55"/>
      <c r="G3" s="55" t="s">
        <v>6</v>
      </c>
      <c r="H3" s="55"/>
    </row>
    <row r="4" ht="36.95" customHeight="1" spans="1:8">
      <c r="A4" s="56" t="s">
        <v>7</v>
      </c>
      <c r="B4" s="56"/>
      <c r="C4" s="4" t="s">
        <v>8</v>
      </c>
      <c r="D4" s="4"/>
      <c r="E4" s="4"/>
      <c r="F4" s="4"/>
      <c r="G4" s="4"/>
      <c r="H4" s="4"/>
    </row>
    <row r="5" ht="33.95" customHeight="1" spans="1:8">
      <c r="A5" s="56" t="s">
        <v>9</v>
      </c>
      <c r="B5" s="56" t="s">
        <v>10</v>
      </c>
      <c r="C5" s="56" t="s">
        <v>11</v>
      </c>
      <c r="D5" s="56" t="s">
        <v>10</v>
      </c>
      <c r="E5" s="56" t="s">
        <v>12</v>
      </c>
      <c r="F5" s="56" t="s">
        <v>10</v>
      </c>
      <c r="G5" s="56" t="s">
        <v>13</v>
      </c>
      <c r="H5" s="56" t="s">
        <v>10</v>
      </c>
    </row>
    <row r="6" ht="25.7" customHeight="1" spans="1:8">
      <c r="A6" s="5" t="s">
        <v>14</v>
      </c>
      <c r="B6" s="10">
        <v>1328.435894</v>
      </c>
      <c r="C6" s="5" t="s">
        <v>15</v>
      </c>
      <c r="D6" s="6">
        <v>1323.435894</v>
      </c>
      <c r="E6" s="9" t="s">
        <v>16</v>
      </c>
      <c r="F6" s="10"/>
      <c r="G6" s="9" t="s">
        <v>17</v>
      </c>
      <c r="H6" s="57"/>
    </row>
    <row r="7" ht="25.7" customHeight="1" spans="1:8">
      <c r="A7" s="5" t="s">
        <v>18</v>
      </c>
      <c r="B7" s="10"/>
      <c r="C7" s="9" t="s">
        <v>19</v>
      </c>
      <c r="D7" s="10">
        <v>1288.945542</v>
      </c>
      <c r="E7" s="9" t="s">
        <v>20</v>
      </c>
      <c r="F7" s="10"/>
      <c r="G7" s="9" t="s">
        <v>21</v>
      </c>
      <c r="H7" s="57"/>
    </row>
    <row r="8" ht="25.7" customHeight="1" spans="1:8">
      <c r="A8" s="5" t="s">
        <v>22</v>
      </c>
      <c r="B8" s="10"/>
      <c r="C8" s="9" t="s">
        <v>23</v>
      </c>
      <c r="D8" s="10">
        <v>578.022</v>
      </c>
      <c r="E8" s="9" t="s">
        <v>24</v>
      </c>
      <c r="F8" s="10"/>
      <c r="G8" s="9" t="s">
        <v>25</v>
      </c>
      <c r="H8" s="57"/>
    </row>
    <row r="9" ht="25.7" customHeight="1" spans="1:8">
      <c r="A9" s="5" t="s">
        <v>26</v>
      </c>
      <c r="B9" s="10"/>
      <c r="C9" s="9" t="s">
        <v>27</v>
      </c>
      <c r="D9" s="10">
        <v>51.288</v>
      </c>
      <c r="E9" s="9" t="s">
        <v>28</v>
      </c>
      <c r="F9" s="10"/>
      <c r="G9" s="9" t="s">
        <v>29</v>
      </c>
      <c r="H9" s="57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1301.745542</v>
      </c>
      <c r="G10" s="9" t="s">
        <v>33</v>
      </c>
      <c r="H10" s="57">
        <v>979.8284</v>
      </c>
    </row>
    <row r="11" ht="25.7" customHeight="1" spans="1:8">
      <c r="A11" s="9" t="s">
        <v>34</v>
      </c>
      <c r="B11" s="10"/>
      <c r="C11" s="9" t="s">
        <v>35</v>
      </c>
      <c r="D11" s="10">
        <v>335.3784</v>
      </c>
      <c r="E11" s="9" t="s">
        <v>36</v>
      </c>
      <c r="F11" s="10"/>
      <c r="G11" s="9" t="s">
        <v>37</v>
      </c>
      <c r="H11" s="57"/>
    </row>
    <row r="12" ht="25.7" customHeight="1" spans="1:8">
      <c r="A12" s="9" t="s">
        <v>38</v>
      </c>
      <c r="B12" s="10"/>
      <c r="C12" s="9" t="s">
        <v>39</v>
      </c>
      <c r="D12" s="10">
        <v>146.144064</v>
      </c>
      <c r="E12" s="9" t="s">
        <v>40</v>
      </c>
      <c r="F12" s="10"/>
      <c r="G12" s="9" t="s">
        <v>41</v>
      </c>
      <c r="H12" s="57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26.690352</v>
      </c>
      <c r="G13" s="9" t="s">
        <v>45</v>
      </c>
      <c r="H13" s="57">
        <v>169.17867</v>
      </c>
    </row>
    <row r="14" ht="25.7" customHeight="1" spans="1:8">
      <c r="A14" s="9"/>
      <c r="B14" s="10"/>
      <c r="C14" s="9" t="s">
        <v>46</v>
      </c>
      <c r="D14" s="10">
        <v>54.804024</v>
      </c>
      <c r="E14" s="9" t="s">
        <v>47</v>
      </c>
      <c r="F14" s="10"/>
      <c r="G14" s="9" t="s">
        <v>48</v>
      </c>
      <c r="H14" s="57"/>
    </row>
    <row r="15" ht="25.7" customHeight="1" spans="1:8">
      <c r="A15" s="9"/>
      <c r="B15" s="10"/>
      <c r="C15" s="9" t="s">
        <v>49</v>
      </c>
      <c r="D15" s="10">
        <v>13.701006</v>
      </c>
      <c r="E15" s="9" t="s">
        <v>50</v>
      </c>
      <c r="F15" s="10"/>
      <c r="G15" s="9" t="s">
        <v>51</v>
      </c>
      <c r="H15" s="57">
        <v>69.820776</v>
      </c>
    </row>
    <row r="16" ht="25.7" customHeight="1" spans="1:8">
      <c r="A16" s="9"/>
      <c r="B16" s="10"/>
      <c r="C16" s="9" t="s">
        <v>52</v>
      </c>
      <c r="D16" s="10">
        <v>109.608048</v>
      </c>
      <c r="E16" s="9"/>
      <c r="F16" s="9"/>
      <c r="G16" s="9" t="s">
        <v>53</v>
      </c>
      <c r="H16" s="57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7"/>
    </row>
    <row r="18" ht="25.7" customHeight="1" spans="1:8">
      <c r="A18" s="9"/>
      <c r="B18" s="10"/>
      <c r="C18" s="9" t="s">
        <v>56</v>
      </c>
      <c r="D18" s="10">
        <v>7.8</v>
      </c>
      <c r="E18" s="9"/>
      <c r="F18" s="10"/>
      <c r="G18" s="9" t="s">
        <v>57</v>
      </c>
      <c r="H18" s="57"/>
    </row>
    <row r="19" ht="25.7" customHeight="1" spans="1:8">
      <c r="A19" s="9"/>
      <c r="B19" s="9"/>
      <c r="C19" s="9" t="s">
        <v>58</v>
      </c>
      <c r="D19" s="10">
        <v>7.8</v>
      </c>
      <c r="E19" s="9"/>
      <c r="F19" s="9"/>
      <c r="G19" s="9" t="s">
        <v>59</v>
      </c>
      <c r="H19" s="57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7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7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7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7"/>
    </row>
    <row r="24" ht="25.7" customHeight="1" spans="1:8">
      <c r="A24" s="9"/>
      <c r="B24" s="9"/>
      <c r="C24" s="9" t="s">
        <v>68</v>
      </c>
      <c r="D24" s="10">
        <v>26.690352</v>
      </c>
      <c r="E24" s="9"/>
      <c r="F24" s="9"/>
      <c r="G24" s="9" t="s">
        <v>69</v>
      </c>
      <c r="H24" s="57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7">
        <v>109.608048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7"/>
    </row>
    <row r="27" ht="25.7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57"/>
    </row>
    <row r="28" ht="25.7" customHeight="1" spans="1:8">
      <c r="A28" s="9"/>
      <c r="B28" s="10"/>
      <c r="C28" s="9" t="s">
        <v>76</v>
      </c>
      <c r="D28" s="10">
        <v>9.3336</v>
      </c>
      <c r="E28" s="5"/>
      <c r="F28" s="6"/>
      <c r="G28" s="9" t="s">
        <v>77</v>
      </c>
      <c r="H28" s="57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7"/>
    </row>
    <row r="30" ht="25.7" customHeight="1" spans="1:8">
      <c r="A30" s="9"/>
      <c r="B30" s="9"/>
      <c r="C30" s="9" t="s">
        <v>80</v>
      </c>
      <c r="D30" s="10">
        <v>15.016752</v>
      </c>
      <c r="E30" s="9"/>
      <c r="F30" s="9"/>
      <c r="G30" s="9" t="s">
        <v>81</v>
      </c>
      <c r="H30" s="57"/>
    </row>
    <row r="31" ht="25.7" customHeight="1" spans="1:8">
      <c r="A31" s="9"/>
      <c r="B31" s="9"/>
      <c r="C31" s="9" t="s">
        <v>82</v>
      </c>
      <c r="D31" s="10">
        <v>2.34</v>
      </c>
      <c r="E31" s="9"/>
      <c r="F31" s="9"/>
      <c r="G31" s="9" t="s">
        <v>83</v>
      </c>
      <c r="H31" s="57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7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7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7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7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1328.435894</v>
      </c>
      <c r="C44" s="5" t="s">
        <v>97</v>
      </c>
      <c r="D44" s="6">
        <v>1328.435894</v>
      </c>
      <c r="E44" s="5" t="s">
        <v>97</v>
      </c>
      <c r="F44" s="6">
        <v>1328.435894</v>
      </c>
      <c r="G44" s="5" t="s">
        <v>97</v>
      </c>
      <c r="H44" s="6">
        <v>1328.435894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1328.435894</v>
      </c>
      <c r="C47" s="5" t="s">
        <v>101</v>
      </c>
      <c r="D47" s="6">
        <v>1328.435894</v>
      </c>
      <c r="E47" s="5" t="s">
        <v>101</v>
      </c>
      <c r="F47" s="6">
        <v>1328.435894</v>
      </c>
      <c r="G47" s="5" t="s">
        <v>101</v>
      </c>
      <c r="H47" s="6">
        <v>1328.435894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55" t="s">
        <v>6</v>
      </c>
      <c r="E3" s="55"/>
      <c r="F3" s="55"/>
    </row>
    <row r="4" ht="36.95" customHeight="1" spans="1:6">
      <c r="A4" s="56" t="s">
        <v>7</v>
      </c>
      <c r="B4" s="56"/>
      <c r="C4" s="4" t="s">
        <v>8</v>
      </c>
      <c r="D4" s="4"/>
      <c r="E4" s="4"/>
      <c r="F4" s="4"/>
    </row>
    <row r="5" ht="33.95" customHeight="1" spans="1:6">
      <c r="A5" s="56" t="s">
        <v>9</v>
      </c>
      <c r="B5" s="56" t="s">
        <v>10</v>
      </c>
      <c r="C5" s="56" t="s">
        <v>13</v>
      </c>
      <c r="D5" s="56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1328.435894</v>
      </c>
      <c r="C6" s="9" t="s">
        <v>17</v>
      </c>
      <c r="D6" s="57"/>
      <c r="E6" s="57"/>
      <c r="F6" s="57"/>
    </row>
    <row r="7" ht="25.7" customHeight="1" spans="1:6">
      <c r="A7" s="5" t="s">
        <v>18</v>
      </c>
      <c r="B7" s="10"/>
      <c r="C7" s="9" t="s">
        <v>21</v>
      </c>
      <c r="D7" s="57"/>
      <c r="E7" s="57"/>
      <c r="F7" s="57"/>
    </row>
    <row r="8" ht="25.7" customHeight="1" spans="1:6">
      <c r="A8" s="5" t="s">
        <v>22</v>
      </c>
      <c r="B8" s="10"/>
      <c r="C8" s="9" t="s">
        <v>25</v>
      </c>
      <c r="D8" s="57"/>
      <c r="E8" s="57"/>
      <c r="F8" s="57"/>
    </row>
    <row r="9" ht="25.7" customHeight="1" spans="1:6">
      <c r="A9" s="5" t="s">
        <v>26</v>
      </c>
      <c r="B9" s="10"/>
      <c r="C9" s="9" t="s">
        <v>29</v>
      </c>
      <c r="D9" s="57"/>
      <c r="E9" s="57"/>
      <c r="F9" s="57"/>
    </row>
    <row r="10" ht="25.7" customHeight="1" spans="1:6">
      <c r="A10" s="9" t="s">
        <v>30</v>
      </c>
      <c r="B10" s="10"/>
      <c r="C10" s="9" t="s">
        <v>33</v>
      </c>
      <c r="D10" s="57">
        <v>979.8284</v>
      </c>
      <c r="E10" s="57">
        <v>979.8284</v>
      </c>
      <c r="F10" s="57"/>
    </row>
    <row r="11" ht="25.7" customHeight="1" spans="1:6">
      <c r="A11" s="9" t="s">
        <v>34</v>
      </c>
      <c r="B11" s="10"/>
      <c r="C11" s="9" t="s">
        <v>37</v>
      </c>
      <c r="D11" s="57"/>
      <c r="E11" s="57"/>
      <c r="F11" s="57"/>
    </row>
    <row r="12" ht="25.7" customHeight="1" spans="1:6">
      <c r="A12" s="9" t="s">
        <v>38</v>
      </c>
      <c r="B12" s="10"/>
      <c r="C12" s="9" t="s">
        <v>41</v>
      </c>
      <c r="D12" s="57"/>
      <c r="E12" s="57"/>
      <c r="F12" s="57"/>
    </row>
    <row r="13" ht="25.7" customHeight="1" spans="1:6">
      <c r="A13" s="5" t="s">
        <v>42</v>
      </c>
      <c r="B13" s="10"/>
      <c r="C13" s="9" t="s">
        <v>45</v>
      </c>
      <c r="D13" s="57">
        <v>169.17867</v>
      </c>
      <c r="E13" s="57">
        <v>169.17867</v>
      </c>
      <c r="F13" s="57"/>
    </row>
    <row r="14" ht="25.7" customHeight="1" spans="1:6">
      <c r="A14" s="9"/>
      <c r="B14" s="10"/>
      <c r="C14" s="9" t="s">
        <v>48</v>
      </c>
      <c r="D14" s="57"/>
      <c r="E14" s="57"/>
      <c r="F14" s="57"/>
    </row>
    <row r="15" ht="25.7" customHeight="1" spans="1:6">
      <c r="A15" s="9"/>
      <c r="B15" s="10"/>
      <c r="C15" s="9" t="s">
        <v>51</v>
      </c>
      <c r="D15" s="57">
        <v>69.820776</v>
      </c>
      <c r="E15" s="57">
        <v>69.820776</v>
      </c>
      <c r="F15" s="57"/>
    </row>
    <row r="16" ht="25.7" customHeight="1" spans="1:6">
      <c r="A16" s="9"/>
      <c r="B16" s="10"/>
      <c r="C16" s="9" t="s">
        <v>53</v>
      </c>
      <c r="D16" s="57"/>
      <c r="E16" s="57"/>
      <c r="F16" s="57"/>
    </row>
    <row r="17" ht="25.7" customHeight="1" spans="1:6">
      <c r="A17" s="9"/>
      <c r="B17" s="10"/>
      <c r="C17" s="9" t="s">
        <v>55</v>
      </c>
      <c r="D17" s="57"/>
      <c r="E17" s="57"/>
      <c r="F17" s="57"/>
    </row>
    <row r="18" ht="25.7" customHeight="1" spans="1:6">
      <c r="A18" s="9"/>
      <c r="B18" s="10"/>
      <c r="C18" s="9" t="s">
        <v>57</v>
      </c>
      <c r="D18" s="57"/>
      <c r="E18" s="57"/>
      <c r="F18" s="57"/>
    </row>
    <row r="19" ht="25.7" customHeight="1" spans="1:6">
      <c r="A19" s="9"/>
      <c r="B19" s="10"/>
      <c r="C19" s="9" t="s">
        <v>59</v>
      </c>
      <c r="D19" s="57"/>
      <c r="E19" s="57"/>
      <c r="F19" s="57"/>
    </row>
    <row r="20" ht="25.7" customHeight="1" spans="1:6">
      <c r="A20" s="5"/>
      <c r="B20" s="6"/>
      <c r="C20" s="9" t="s">
        <v>61</v>
      </c>
      <c r="D20" s="57"/>
      <c r="E20" s="57"/>
      <c r="F20" s="57"/>
    </row>
    <row r="21" ht="25.7" customHeight="1" spans="1:6">
      <c r="A21" s="5"/>
      <c r="B21" s="6"/>
      <c r="C21" s="9" t="s">
        <v>63</v>
      </c>
      <c r="D21" s="57"/>
      <c r="E21" s="57"/>
      <c r="F21" s="57"/>
    </row>
    <row r="22" ht="25.7" customHeight="1" spans="1:6">
      <c r="A22" s="5"/>
      <c r="B22" s="6"/>
      <c r="C22" s="9" t="s">
        <v>65</v>
      </c>
      <c r="D22" s="57"/>
      <c r="E22" s="57"/>
      <c r="F22" s="57"/>
    </row>
    <row r="23" ht="25.7" customHeight="1" spans="1:6">
      <c r="A23" s="9"/>
      <c r="B23" s="9"/>
      <c r="C23" s="9" t="s">
        <v>67</v>
      </c>
      <c r="D23" s="57"/>
      <c r="E23" s="57"/>
      <c r="F23" s="57"/>
    </row>
    <row r="24" ht="25.7" customHeight="1" spans="1:6">
      <c r="A24" s="9"/>
      <c r="B24" s="9"/>
      <c r="C24" s="9" t="s">
        <v>69</v>
      </c>
      <c r="D24" s="57"/>
      <c r="E24" s="57"/>
      <c r="F24" s="57"/>
    </row>
    <row r="25" ht="25.7" customHeight="1" spans="1:6">
      <c r="A25" s="5"/>
      <c r="B25" s="6"/>
      <c r="C25" s="9" t="s">
        <v>71</v>
      </c>
      <c r="D25" s="57">
        <v>109.608048</v>
      </c>
      <c r="E25" s="57">
        <v>109.608048</v>
      </c>
      <c r="F25" s="57"/>
    </row>
    <row r="26" ht="25.7" customHeight="1" spans="1:6">
      <c r="A26" s="5"/>
      <c r="B26" s="6"/>
      <c r="C26" s="9" t="s">
        <v>73</v>
      </c>
      <c r="D26" s="57"/>
      <c r="E26" s="57"/>
      <c r="F26" s="57"/>
    </row>
    <row r="27" ht="25.7" customHeight="1" spans="1:6">
      <c r="A27" s="9"/>
      <c r="B27" s="10"/>
      <c r="C27" s="9" t="s">
        <v>75</v>
      </c>
      <c r="D27" s="57"/>
      <c r="E27" s="57"/>
      <c r="F27" s="57"/>
    </row>
    <row r="28" ht="25.7" customHeight="1" spans="1:6">
      <c r="A28" s="5"/>
      <c r="B28" s="6"/>
      <c r="C28" s="9" t="s">
        <v>77</v>
      </c>
      <c r="D28" s="57"/>
      <c r="E28" s="57"/>
      <c r="F28" s="57"/>
    </row>
    <row r="29" ht="25.7" customHeight="1" spans="1:6">
      <c r="A29" s="9"/>
      <c r="B29" s="9"/>
      <c r="C29" s="9" t="s">
        <v>79</v>
      </c>
      <c r="D29" s="57"/>
      <c r="E29" s="57"/>
      <c r="F29" s="57"/>
    </row>
    <row r="30" ht="25.7" customHeight="1" spans="1:6">
      <c r="A30" s="9"/>
      <c r="B30" s="9"/>
      <c r="C30" s="9" t="s">
        <v>81</v>
      </c>
      <c r="D30" s="57"/>
      <c r="E30" s="57"/>
      <c r="F30" s="57"/>
    </row>
    <row r="31" ht="25.7" customHeight="1" spans="1:6">
      <c r="A31" s="9"/>
      <c r="B31" s="9"/>
      <c r="C31" s="9" t="s">
        <v>83</v>
      </c>
      <c r="D31" s="57"/>
      <c r="E31" s="57"/>
      <c r="F31" s="57"/>
    </row>
    <row r="32" ht="25.7" customHeight="1" spans="1:6">
      <c r="A32" s="9"/>
      <c r="B32" s="9"/>
      <c r="C32" s="9" t="s">
        <v>85</v>
      </c>
      <c r="D32" s="57"/>
      <c r="E32" s="57"/>
      <c r="F32" s="57"/>
    </row>
    <row r="33" ht="25.7" customHeight="1" spans="1:6">
      <c r="A33" s="9"/>
      <c r="B33" s="9"/>
      <c r="C33" s="9" t="s">
        <v>87</v>
      </c>
      <c r="D33" s="57"/>
      <c r="E33" s="57"/>
      <c r="F33" s="57"/>
    </row>
    <row r="34" ht="25.7" customHeight="1" spans="1:6">
      <c r="A34" s="9"/>
      <c r="B34" s="9"/>
      <c r="C34" s="9" t="s">
        <v>89</v>
      </c>
      <c r="D34" s="57"/>
      <c r="E34" s="57"/>
      <c r="F34" s="57"/>
    </row>
    <row r="35" ht="25.7" customHeight="1" spans="1:6">
      <c r="A35" s="9"/>
      <c r="B35" s="9"/>
      <c r="C35" s="9" t="s">
        <v>91</v>
      </c>
      <c r="D35" s="57"/>
      <c r="E35" s="57"/>
      <c r="F35" s="57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1328.435894</v>
      </c>
      <c r="C42" s="4" t="s">
        <v>108</v>
      </c>
      <c r="D42" s="10">
        <v>1328.435894</v>
      </c>
      <c r="E42" s="10">
        <v>1328.435894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6" t="s">
        <v>110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4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50"/>
      <c r="B6" s="51"/>
      <c r="C6" s="52"/>
      <c r="D6" s="5" t="s">
        <v>104</v>
      </c>
      <c r="E6" s="18">
        <v>1328.435894</v>
      </c>
      <c r="F6" s="18">
        <v>1323.435894</v>
      </c>
      <c r="G6" s="18">
        <v>5</v>
      </c>
    </row>
    <row r="7" ht="17.1" customHeight="1" spans="1:7">
      <c r="A7" s="53" t="s">
        <v>115</v>
      </c>
      <c r="B7" s="53"/>
      <c r="C7" s="53"/>
      <c r="D7" s="7" t="s">
        <v>116</v>
      </c>
      <c r="E7" s="18">
        <v>979.8284</v>
      </c>
      <c r="F7" s="18">
        <v>974.8284</v>
      </c>
      <c r="G7" s="18">
        <v>5</v>
      </c>
    </row>
    <row r="8" ht="17.1" customHeight="1" spans="1:7">
      <c r="A8" s="7" t="s">
        <v>117</v>
      </c>
      <c r="B8" s="7"/>
      <c r="C8" s="7"/>
      <c r="D8" s="17" t="s">
        <v>118</v>
      </c>
      <c r="E8" s="18">
        <v>979.8284</v>
      </c>
      <c r="F8" s="18">
        <v>974.8284</v>
      </c>
      <c r="G8" s="18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54">
        <v>974.8284</v>
      </c>
      <c r="F9" s="54">
        <v>974.8284</v>
      </c>
      <c r="G9" s="54"/>
    </row>
    <row r="10" ht="17.1" customHeight="1" spans="1:7">
      <c r="A10" s="8" t="s">
        <v>121</v>
      </c>
      <c r="B10" s="8"/>
      <c r="C10" s="8"/>
      <c r="D10" s="8" t="s">
        <v>122</v>
      </c>
      <c r="E10" s="54">
        <v>5</v>
      </c>
      <c r="F10" s="54"/>
      <c r="G10" s="54">
        <v>5</v>
      </c>
    </row>
    <row r="11" ht="17.1" customHeight="1" spans="1:7">
      <c r="A11" s="53" t="s">
        <v>123</v>
      </c>
      <c r="B11" s="53"/>
      <c r="C11" s="53"/>
      <c r="D11" s="7" t="s">
        <v>124</v>
      </c>
      <c r="E11" s="18">
        <v>169.17867</v>
      </c>
      <c r="F11" s="18">
        <v>169.17867</v>
      </c>
      <c r="G11" s="18"/>
    </row>
    <row r="12" ht="17.1" customHeight="1" spans="1:7">
      <c r="A12" s="7" t="s">
        <v>125</v>
      </c>
      <c r="B12" s="7"/>
      <c r="C12" s="7"/>
      <c r="D12" s="17" t="s">
        <v>126</v>
      </c>
      <c r="E12" s="18">
        <v>9.3336</v>
      </c>
      <c r="F12" s="18">
        <v>9.3336</v>
      </c>
      <c r="G12" s="18"/>
    </row>
    <row r="13" ht="17.1" customHeight="1" spans="1:7">
      <c r="A13" s="8" t="s">
        <v>127</v>
      </c>
      <c r="B13" s="8"/>
      <c r="C13" s="8"/>
      <c r="D13" s="8" t="s">
        <v>128</v>
      </c>
      <c r="E13" s="54">
        <v>9.3336</v>
      </c>
      <c r="F13" s="54">
        <v>9.3336</v>
      </c>
      <c r="G13" s="54"/>
    </row>
    <row r="14" ht="17.1" customHeight="1" spans="1:7">
      <c r="A14" s="7" t="s">
        <v>129</v>
      </c>
      <c r="B14" s="7"/>
      <c r="C14" s="7"/>
      <c r="D14" s="17" t="s">
        <v>130</v>
      </c>
      <c r="E14" s="18">
        <v>146.144064</v>
      </c>
      <c r="F14" s="18">
        <v>146.144064</v>
      </c>
      <c r="G14" s="18"/>
    </row>
    <row r="15" ht="22.7" customHeight="1" spans="1:7">
      <c r="A15" s="8" t="s">
        <v>131</v>
      </c>
      <c r="B15" s="8"/>
      <c r="C15" s="8"/>
      <c r="D15" s="8" t="s">
        <v>132</v>
      </c>
      <c r="E15" s="54">
        <v>146.144064</v>
      </c>
      <c r="F15" s="54">
        <v>146.144064</v>
      </c>
      <c r="G15" s="54"/>
    </row>
    <row r="16" ht="17.1" customHeight="1" spans="1:7">
      <c r="A16" s="7" t="s">
        <v>133</v>
      </c>
      <c r="B16" s="7"/>
      <c r="C16" s="7"/>
      <c r="D16" s="17" t="s">
        <v>134</v>
      </c>
      <c r="E16" s="18">
        <v>13.701006</v>
      </c>
      <c r="F16" s="18">
        <v>13.701006</v>
      </c>
      <c r="G16" s="18"/>
    </row>
    <row r="17" ht="17.1" customHeight="1" spans="1:7">
      <c r="A17" s="8" t="s">
        <v>135</v>
      </c>
      <c r="B17" s="8"/>
      <c r="C17" s="8"/>
      <c r="D17" s="8" t="s">
        <v>136</v>
      </c>
      <c r="E17" s="54">
        <v>13.701006</v>
      </c>
      <c r="F17" s="54">
        <v>13.701006</v>
      </c>
      <c r="G17" s="54"/>
    </row>
    <row r="18" ht="17.1" customHeight="1" spans="1:7">
      <c r="A18" s="53" t="s">
        <v>137</v>
      </c>
      <c r="B18" s="53"/>
      <c r="C18" s="53"/>
      <c r="D18" s="7" t="s">
        <v>138</v>
      </c>
      <c r="E18" s="18">
        <v>69.820776</v>
      </c>
      <c r="F18" s="18">
        <v>69.820776</v>
      </c>
      <c r="G18" s="18"/>
    </row>
    <row r="19" ht="17.1" customHeight="1" spans="1:7">
      <c r="A19" s="7" t="s">
        <v>139</v>
      </c>
      <c r="B19" s="7"/>
      <c r="C19" s="7"/>
      <c r="D19" s="17" t="s">
        <v>140</v>
      </c>
      <c r="E19" s="18">
        <v>69.820776</v>
      </c>
      <c r="F19" s="18">
        <v>69.820776</v>
      </c>
      <c r="G19" s="18"/>
    </row>
    <row r="20" ht="17.1" customHeight="1" spans="1:7">
      <c r="A20" s="8" t="s">
        <v>141</v>
      </c>
      <c r="B20" s="8"/>
      <c r="C20" s="8"/>
      <c r="D20" s="8" t="s">
        <v>142</v>
      </c>
      <c r="E20" s="54">
        <v>69.820776</v>
      </c>
      <c r="F20" s="54">
        <v>69.820776</v>
      </c>
      <c r="G20" s="54"/>
    </row>
    <row r="21" ht="17.1" customHeight="1" spans="1:7">
      <c r="A21" s="53" t="s">
        <v>143</v>
      </c>
      <c r="B21" s="53"/>
      <c r="C21" s="53"/>
      <c r="D21" s="7" t="s">
        <v>144</v>
      </c>
      <c r="E21" s="18">
        <v>109.608048</v>
      </c>
      <c r="F21" s="18">
        <v>109.608048</v>
      </c>
      <c r="G21" s="18"/>
    </row>
    <row r="22" ht="17.1" customHeight="1" spans="1:7">
      <c r="A22" s="7" t="s">
        <v>145</v>
      </c>
      <c r="B22" s="7"/>
      <c r="C22" s="7"/>
      <c r="D22" s="17" t="s">
        <v>146</v>
      </c>
      <c r="E22" s="18">
        <v>109.608048</v>
      </c>
      <c r="F22" s="18">
        <v>109.608048</v>
      </c>
      <c r="G22" s="18"/>
    </row>
    <row r="23" ht="17.1" customHeight="1" spans="1:7">
      <c r="A23" s="8" t="s">
        <v>147</v>
      </c>
      <c r="B23" s="8"/>
      <c r="C23" s="8"/>
      <c r="D23" s="8" t="s">
        <v>52</v>
      </c>
      <c r="E23" s="54">
        <v>109.608048</v>
      </c>
      <c r="F23" s="54">
        <v>109.608048</v>
      </c>
      <c r="G23" s="5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6" t="s">
        <v>149</v>
      </c>
      <c r="B2" s="16"/>
      <c r="C2" s="16"/>
      <c r="D2" s="16"/>
      <c r="E2" s="16"/>
    </row>
    <row r="3" ht="21.95" customHeight="1" spans="1:5">
      <c r="A3" s="17" t="s">
        <v>5</v>
      </c>
      <c r="B3" s="17"/>
      <c r="C3" s="17"/>
      <c r="D3" s="1"/>
      <c r="E3" s="45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8">
        <v>1323.435894</v>
      </c>
      <c r="D7" s="18">
        <v>1315.635894</v>
      </c>
      <c r="E7" s="18">
        <v>7.8</v>
      </c>
    </row>
    <row r="8" ht="17.1" customHeight="1" spans="1:5">
      <c r="A8" s="7" t="s">
        <v>153</v>
      </c>
      <c r="B8" s="7" t="s">
        <v>154</v>
      </c>
      <c r="C8" s="18">
        <v>1288.945542</v>
      </c>
      <c r="D8" s="18">
        <v>1288.945542</v>
      </c>
      <c r="E8" s="18"/>
    </row>
    <row r="9" ht="17.1" customHeight="1" spans="1:5">
      <c r="A9" s="8" t="s">
        <v>155</v>
      </c>
      <c r="B9" s="8" t="s">
        <v>156</v>
      </c>
      <c r="C9" s="54">
        <v>578.022</v>
      </c>
      <c r="D9" s="54">
        <v>578.022</v>
      </c>
      <c r="E9" s="54"/>
    </row>
    <row r="10" ht="17.1" customHeight="1" spans="1:5">
      <c r="A10" s="8" t="s">
        <v>157</v>
      </c>
      <c r="B10" s="8" t="s">
        <v>158</v>
      </c>
      <c r="C10" s="54">
        <v>51.288</v>
      </c>
      <c r="D10" s="54">
        <v>51.288</v>
      </c>
      <c r="E10" s="54"/>
    </row>
    <row r="11" ht="17.1" customHeight="1" spans="1:5">
      <c r="A11" s="8" t="s">
        <v>159</v>
      </c>
      <c r="B11" s="8" t="s">
        <v>160</v>
      </c>
      <c r="C11" s="54">
        <v>335.3784</v>
      </c>
      <c r="D11" s="54">
        <v>335.3784</v>
      </c>
      <c r="E11" s="54"/>
    </row>
    <row r="12" ht="17.1" customHeight="1" spans="1:5">
      <c r="A12" s="8" t="s">
        <v>161</v>
      </c>
      <c r="B12" s="8" t="s">
        <v>162</v>
      </c>
      <c r="C12" s="54">
        <v>146.144064</v>
      </c>
      <c r="D12" s="54">
        <v>146.144064</v>
      </c>
      <c r="E12" s="54"/>
    </row>
    <row r="13" ht="17.1" customHeight="1" spans="1:5">
      <c r="A13" s="8" t="s">
        <v>163</v>
      </c>
      <c r="B13" s="8" t="s">
        <v>164</v>
      </c>
      <c r="C13" s="54">
        <v>54.804024</v>
      </c>
      <c r="D13" s="54">
        <v>54.804024</v>
      </c>
      <c r="E13" s="54"/>
    </row>
    <row r="14" ht="17.1" customHeight="1" spans="1:5">
      <c r="A14" s="8" t="s">
        <v>165</v>
      </c>
      <c r="B14" s="8" t="s">
        <v>166</v>
      </c>
      <c r="C14" s="54">
        <v>13.701006</v>
      </c>
      <c r="D14" s="54">
        <v>13.701006</v>
      </c>
      <c r="E14" s="54"/>
    </row>
    <row r="15" ht="17.1" customHeight="1" spans="1:5">
      <c r="A15" s="8" t="s">
        <v>167</v>
      </c>
      <c r="B15" s="8" t="s">
        <v>168</v>
      </c>
      <c r="C15" s="54">
        <v>109.608048</v>
      </c>
      <c r="D15" s="54">
        <v>109.608048</v>
      </c>
      <c r="E15" s="54"/>
    </row>
    <row r="16" ht="17.1" customHeight="1" spans="1:5">
      <c r="A16" s="7" t="s">
        <v>169</v>
      </c>
      <c r="B16" s="7" t="s">
        <v>170</v>
      </c>
      <c r="C16" s="18">
        <v>7.8</v>
      </c>
      <c r="D16" s="18"/>
      <c r="E16" s="18">
        <v>7.8</v>
      </c>
    </row>
    <row r="17" ht="17.1" customHeight="1" spans="1:5">
      <c r="A17" s="8" t="s">
        <v>171</v>
      </c>
      <c r="B17" s="8" t="s">
        <v>172</v>
      </c>
      <c r="C17" s="54">
        <v>7.8</v>
      </c>
      <c r="D17" s="54"/>
      <c r="E17" s="54">
        <v>7.8</v>
      </c>
    </row>
    <row r="18" ht="17.1" customHeight="1" spans="1:5">
      <c r="A18" s="7" t="s">
        <v>173</v>
      </c>
      <c r="B18" s="7" t="s">
        <v>174</v>
      </c>
      <c r="C18" s="18">
        <v>26.690352</v>
      </c>
      <c r="D18" s="18">
        <v>26.690352</v>
      </c>
      <c r="E18" s="18"/>
    </row>
    <row r="19" ht="17.1" customHeight="1" spans="1:5">
      <c r="A19" s="8" t="s">
        <v>175</v>
      </c>
      <c r="B19" s="8" t="s">
        <v>176</v>
      </c>
      <c r="C19" s="54">
        <v>9.3336</v>
      </c>
      <c r="D19" s="54">
        <v>9.3336</v>
      </c>
      <c r="E19" s="54"/>
    </row>
    <row r="20" ht="17.1" customHeight="1" spans="1:5">
      <c r="A20" s="8" t="s">
        <v>177</v>
      </c>
      <c r="B20" s="8" t="s">
        <v>178</v>
      </c>
      <c r="C20" s="54">
        <v>15.016752</v>
      </c>
      <c r="D20" s="54">
        <v>15.016752</v>
      </c>
      <c r="E20" s="54"/>
    </row>
    <row r="21" ht="17.1" customHeight="1" spans="1:5">
      <c r="A21" s="8" t="s">
        <v>179</v>
      </c>
      <c r="B21" s="8" t="s">
        <v>180</v>
      </c>
      <c r="C21" s="54">
        <v>2.34</v>
      </c>
      <c r="D21" s="54">
        <v>2.34</v>
      </c>
      <c r="E21" s="5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H15" sqref="H15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181</v>
      </c>
      <c r="B1" s="1"/>
    </row>
    <row r="2" ht="25.7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9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45" t="s">
        <v>6</v>
      </c>
    </row>
    <row r="4" ht="14.25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7" customHeight="1" spans="1:12">
      <c r="A9" s="8" t="s">
        <v>191</v>
      </c>
      <c r="B9" s="54"/>
      <c r="C9" s="54"/>
      <c r="D9" s="54"/>
      <c r="E9" s="54"/>
      <c r="F9" s="54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C16" sqref="C16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193</v>
      </c>
      <c r="B1" s="1"/>
      <c r="C1" s="1"/>
    </row>
    <row r="2" ht="28.7" customHeight="1" spans="1:7">
      <c r="A2" s="16" t="s">
        <v>194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4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50"/>
      <c r="B6" s="51"/>
      <c r="C6" s="52"/>
      <c r="D6" s="5" t="s">
        <v>104</v>
      </c>
      <c r="E6" s="18"/>
      <c r="F6" s="18"/>
      <c r="G6" s="18"/>
    </row>
    <row r="7" ht="17.1" customHeight="1" spans="1:7">
      <c r="A7" s="53"/>
      <c r="B7" s="53"/>
      <c r="C7" s="53"/>
      <c r="D7" s="7"/>
      <c r="E7" s="18"/>
      <c r="F7" s="18"/>
      <c r="G7" s="18"/>
    </row>
    <row r="8" ht="17.1" customHeight="1" spans="1:7">
      <c r="A8" s="7"/>
      <c r="B8" s="7"/>
      <c r="C8" s="7"/>
      <c r="D8" s="17"/>
      <c r="E8" s="18"/>
      <c r="F8" s="18"/>
      <c r="G8" s="18"/>
    </row>
    <row r="9" ht="17.1" customHeight="1" spans="1:7">
      <c r="A9" s="8"/>
      <c r="B9" s="8"/>
      <c r="C9" s="8"/>
      <c r="D9" s="8"/>
      <c r="E9" s="54"/>
      <c r="F9" s="54"/>
      <c r="G9" s="54"/>
    </row>
    <row r="10" spans="1:1">
      <c r="A10" s="58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195</v>
      </c>
    </row>
    <row r="2" ht="29.45" customHeight="1" spans="1:4">
      <c r="A2" s="2" t="s">
        <v>196</v>
      </c>
      <c r="B2" s="2"/>
      <c r="C2" s="2"/>
      <c r="D2" s="2"/>
    </row>
    <row r="3" ht="27.2" customHeight="1" spans="1:4">
      <c r="A3" s="3" t="s">
        <v>5</v>
      </c>
      <c r="B3" s="3"/>
      <c r="C3" s="55" t="s">
        <v>6</v>
      </c>
      <c r="D3" s="55"/>
    </row>
    <row r="4" ht="36.95" customHeight="1" spans="1:4">
      <c r="A4" s="56" t="s">
        <v>7</v>
      </c>
      <c r="B4" s="56"/>
      <c r="C4" s="56" t="s">
        <v>8</v>
      </c>
      <c r="D4" s="56"/>
    </row>
    <row r="5" ht="33.95" customHeight="1" spans="1:4">
      <c r="A5" s="56" t="s">
        <v>9</v>
      </c>
      <c r="B5" s="56" t="s">
        <v>10</v>
      </c>
      <c r="C5" s="56" t="s">
        <v>13</v>
      </c>
      <c r="D5" s="56" t="s">
        <v>10</v>
      </c>
    </row>
    <row r="6" ht="25.7" customHeight="1" spans="1:4">
      <c r="A6" s="5" t="s">
        <v>197</v>
      </c>
      <c r="B6" s="10">
        <v>1328.435894</v>
      </c>
      <c r="C6" s="9" t="s">
        <v>17</v>
      </c>
      <c r="D6" s="57"/>
    </row>
    <row r="7" ht="25.7" customHeight="1" spans="1:4">
      <c r="A7" s="5" t="s">
        <v>198</v>
      </c>
      <c r="B7" s="10"/>
      <c r="C7" s="9" t="s">
        <v>21</v>
      </c>
      <c r="D7" s="57"/>
    </row>
    <row r="8" ht="25.7" customHeight="1" spans="1:4">
      <c r="A8" s="5" t="s">
        <v>199</v>
      </c>
      <c r="B8" s="10"/>
      <c r="C8" s="9" t="s">
        <v>25</v>
      </c>
      <c r="D8" s="57"/>
    </row>
    <row r="9" ht="25.7" customHeight="1" spans="1:4">
      <c r="A9" s="5" t="s">
        <v>26</v>
      </c>
      <c r="B9" s="10"/>
      <c r="C9" s="9" t="s">
        <v>29</v>
      </c>
      <c r="D9" s="57"/>
    </row>
    <row r="10" ht="25.7" customHeight="1" spans="1:4">
      <c r="A10" s="9" t="s">
        <v>30</v>
      </c>
      <c r="B10" s="10"/>
      <c r="C10" s="9" t="s">
        <v>33</v>
      </c>
      <c r="D10" s="57">
        <v>979.8284</v>
      </c>
    </row>
    <row r="11" ht="25.7" customHeight="1" spans="1:4">
      <c r="A11" s="9" t="s">
        <v>34</v>
      </c>
      <c r="B11" s="10"/>
      <c r="C11" s="9" t="s">
        <v>37</v>
      </c>
      <c r="D11" s="57"/>
    </row>
    <row r="12" ht="25.7" customHeight="1" spans="1:4">
      <c r="A12" s="9" t="s">
        <v>38</v>
      </c>
      <c r="B12" s="10"/>
      <c r="C12" s="9" t="s">
        <v>41</v>
      </c>
      <c r="D12" s="57"/>
    </row>
    <row r="13" ht="25.7" customHeight="1" spans="1:4">
      <c r="A13" s="5" t="s">
        <v>42</v>
      </c>
      <c r="B13" s="10"/>
      <c r="C13" s="9" t="s">
        <v>45</v>
      </c>
      <c r="D13" s="57">
        <v>169.17867</v>
      </c>
    </row>
    <row r="14" ht="25.7" customHeight="1" spans="1:4">
      <c r="A14" s="9"/>
      <c r="B14" s="10"/>
      <c r="C14" s="9" t="s">
        <v>48</v>
      </c>
      <c r="D14" s="57"/>
    </row>
    <row r="15" ht="25.7" customHeight="1" spans="1:4">
      <c r="A15" s="9"/>
      <c r="B15" s="10"/>
      <c r="C15" s="9" t="s">
        <v>51</v>
      </c>
      <c r="D15" s="57">
        <v>69.820776</v>
      </c>
    </row>
    <row r="16" ht="25.7" customHeight="1" spans="1:4">
      <c r="A16" s="9"/>
      <c r="B16" s="10"/>
      <c r="C16" s="9" t="s">
        <v>53</v>
      </c>
      <c r="D16" s="57"/>
    </row>
    <row r="17" ht="25.7" customHeight="1" spans="1:4">
      <c r="A17" s="9"/>
      <c r="B17" s="10"/>
      <c r="C17" s="9" t="s">
        <v>55</v>
      </c>
      <c r="D17" s="57"/>
    </row>
    <row r="18" ht="25.7" customHeight="1" spans="1:4">
      <c r="A18" s="9"/>
      <c r="B18" s="10"/>
      <c r="C18" s="9" t="s">
        <v>57</v>
      </c>
      <c r="D18" s="57"/>
    </row>
    <row r="19" ht="25.7" customHeight="1" spans="1:4">
      <c r="A19" s="9"/>
      <c r="B19" s="10"/>
      <c r="C19" s="9" t="s">
        <v>59</v>
      </c>
      <c r="D19" s="57"/>
    </row>
    <row r="20" ht="25.7" customHeight="1" spans="1:4">
      <c r="A20" s="5"/>
      <c r="B20" s="6"/>
      <c r="C20" s="9" t="s">
        <v>61</v>
      </c>
      <c r="D20" s="57"/>
    </row>
    <row r="21" ht="25.7" customHeight="1" spans="1:4">
      <c r="A21" s="5"/>
      <c r="B21" s="6"/>
      <c r="C21" s="9" t="s">
        <v>63</v>
      </c>
      <c r="D21" s="57"/>
    </row>
    <row r="22" ht="25.7" customHeight="1" spans="1:4">
      <c r="A22" s="5"/>
      <c r="B22" s="6"/>
      <c r="C22" s="9" t="s">
        <v>65</v>
      </c>
      <c r="D22" s="57"/>
    </row>
    <row r="23" ht="25.7" customHeight="1" spans="1:4">
      <c r="A23" s="9"/>
      <c r="B23" s="9"/>
      <c r="C23" s="9" t="s">
        <v>67</v>
      </c>
      <c r="D23" s="57"/>
    </row>
    <row r="24" ht="25.7" customHeight="1" spans="1:4">
      <c r="A24" s="9"/>
      <c r="B24" s="9"/>
      <c r="C24" s="9" t="s">
        <v>69</v>
      </c>
      <c r="D24" s="57"/>
    </row>
    <row r="25" ht="25.7" customHeight="1" spans="1:4">
      <c r="A25" s="5"/>
      <c r="B25" s="6"/>
      <c r="C25" s="9" t="s">
        <v>71</v>
      </c>
      <c r="D25" s="57">
        <v>109.608048</v>
      </c>
    </row>
    <row r="26" ht="25.7" customHeight="1" spans="1:4">
      <c r="A26" s="5"/>
      <c r="B26" s="6"/>
      <c r="C26" s="9" t="s">
        <v>73</v>
      </c>
      <c r="D26" s="57"/>
    </row>
    <row r="27" ht="25.7" customHeight="1" spans="1:4">
      <c r="A27" s="9"/>
      <c r="B27" s="10"/>
      <c r="C27" s="9" t="s">
        <v>75</v>
      </c>
      <c r="D27" s="57"/>
    </row>
    <row r="28" ht="25.7" customHeight="1" spans="1:4">
      <c r="A28" s="5"/>
      <c r="B28" s="6"/>
      <c r="C28" s="9" t="s">
        <v>77</v>
      </c>
      <c r="D28" s="57"/>
    </row>
    <row r="29" ht="25.7" customHeight="1" spans="1:4">
      <c r="A29" s="9"/>
      <c r="B29" s="9"/>
      <c r="C29" s="9" t="s">
        <v>79</v>
      </c>
      <c r="D29" s="57"/>
    </row>
    <row r="30" ht="25.7" customHeight="1" spans="1:4">
      <c r="A30" s="9"/>
      <c r="B30" s="9"/>
      <c r="C30" s="9" t="s">
        <v>81</v>
      </c>
      <c r="D30" s="57"/>
    </row>
    <row r="31" ht="25.7" customHeight="1" spans="1:4">
      <c r="A31" s="9"/>
      <c r="B31" s="9"/>
      <c r="C31" s="9" t="s">
        <v>83</v>
      </c>
      <c r="D31" s="57"/>
    </row>
    <row r="32" ht="25.7" customHeight="1" spans="1:4">
      <c r="A32" s="9"/>
      <c r="B32" s="9"/>
      <c r="C32" s="9" t="s">
        <v>85</v>
      </c>
      <c r="D32" s="57"/>
    </row>
    <row r="33" ht="25.7" customHeight="1" spans="1:4">
      <c r="A33" s="9"/>
      <c r="B33" s="9"/>
      <c r="C33" s="9" t="s">
        <v>87</v>
      </c>
      <c r="D33" s="57"/>
    </row>
    <row r="34" ht="25.7" customHeight="1" spans="1:4">
      <c r="A34" s="9"/>
      <c r="B34" s="9"/>
      <c r="C34" s="9" t="s">
        <v>89</v>
      </c>
      <c r="D34" s="57"/>
    </row>
    <row r="35" ht="25.7" customHeight="1" spans="1:4">
      <c r="A35" s="9"/>
      <c r="B35" s="9"/>
      <c r="C35" s="9" t="s">
        <v>91</v>
      </c>
      <c r="D35" s="57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1328.435894</v>
      </c>
      <c r="C39" s="5" t="s">
        <v>101</v>
      </c>
      <c r="D39" s="18">
        <v>1328.435894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200</v>
      </c>
      <c r="B1" s="1"/>
    </row>
    <row r="2" ht="24.2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9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45" t="s">
        <v>6</v>
      </c>
      <c r="J3" s="45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1" customHeight="1" spans="1:10">
      <c r="A6" s="5"/>
      <c r="B6" s="5" t="s">
        <v>104</v>
      </c>
      <c r="C6" s="18">
        <v>1328.435894</v>
      </c>
      <c r="D6" s="18">
        <v>1328.435894</v>
      </c>
      <c r="E6" s="18"/>
      <c r="F6" s="18"/>
      <c r="G6" s="18"/>
      <c r="H6" s="18"/>
      <c r="I6" s="18"/>
      <c r="J6" s="5"/>
    </row>
    <row r="7" ht="17.1" customHeight="1" spans="1:10">
      <c r="A7" s="7" t="s">
        <v>115</v>
      </c>
      <c r="B7" s="7" t="s">
        <v>116</v>
      </c>
      <c r="C7" s="18">
        <v>979.8284</v>
      </c>
      <c r="D7" s="18">
        <v>979.8284</v>
      </c>
      <c r="E7" s="18"/>
      <c r="F7" s="18"/>
      <c r="G7" s="18"/>
      <c r="H7" s="18"/>
      <c r="I7" s="18"/>
      <c r="J7" s="5"/>
    </row>
    <row r="8" ht="17.1" customHeight="1" spans="1:10">
      <c r="A8" s="8" t="s">
        <v>117</v>
      </c>
      <c r="B8" s="8" t="s">
        <v>118</v>
      </c>
      <c r="C8" s="54">
        <v>979.8284</v>
      </c>
      <c r="D8" s="54">
        <v>979.8284</v>
      </c>
      <c r="E8" s="54"/>
      <c r="F8" s="54"/>
      <c r="G8" s="54"/>
      <c r="H8" s="54"/>
      <c r="I8" s="54"/>
      <c r="J8" s="9"/>
    </row>
    <row r="9" ht="17.1" customHeight="1" spans="1:10">
      <c r="A9" s="8" t="s">
        <v>209</v>
      </c>
      <c r="B9" s="8" t="s">
        <v>122</v>
      </c>
      <c r="C9" s="54">
        <v>5</v>
      </c>
      <c r="D9" s="54">
        <v>5</v>
      </c>
      <c r="E9" s="54"/>
      <c r="F9" s="54"/>
      <c r="G9" s="54"/>
      <c r="H9" s="54"/>
      <c r="I9" s="54"/>
      <c r="J9" s="9"/>
    </row>
    <row r="10" ht="17.1" customHeight="1" spans="1:10">
      <c r="A10" s="8" t="s">
        <v>210</v>
      </c>
      <c r="B10" s="8" t="s">
        <v>120</v>
      </c>
      <c r="C10" s="54">
        <v>974.8284</v>
      </c>
      <c r="D10" s="54">
        <v>974.8284</v>
      </c>
      <c r="E10" s="54"/>
      <c r="F10" s="54"/>
      <c r="G10" s="54"/>
      <c r="H10" s="54"/>
      <c r="I10" s="54"/>
      <c r="J10" s="9"/>
    </row>
    <row r="11" ht="17.1" customHeight="1" spans="1:10">
      <c r="A11" s="7" t="s">
        <v>123</v>
      </c>
      <c r="B11" s="7" t="s">
        <v>124</v>
      </c>
      <c r="C11" s="18">
        <v>169.17867</v>
      </c>
      <c r="D11" s="18">
        <v>169.17867</v>
      </c>
      <c r="E11" s="18"/>
      <c r="F11" s="18"/>
      <c r="G11" s="18"/>
      <c r="H11" s="18"/>
      <c r="I11" s="18"/>
      <c r="J11" s="5"/>
    </row>
    <row r="12" ht="17.1" customHeight="1" spans="1:10">
      <c r="A12" s="8" t="s">
        <v>129</v>
      </c>
      <c r="B12" s="8" t="s">
        <v>130</v>
      </c>
      <c r="C12" s="54">
        <v>146.144064</v>
      </c>
      <c r="D12" s="54">
        <v>146.144064</v>
      </c>
      <c r="E12" s="54"/>
      <c r="F12" s="54"/>
      <c r="G12" s="54"/>
      <c r="H12" s="54"/>
      <c r="I12" s="54"/>
      <c r="J12" s="9"/>
    </row>
    <row r="13" ht="17.1" customHeight="1" spans="1:10">
      <c r="A13" s="8" t="s">
        <v>211</v>
      </c>
      <c r="B13" s="8" t="s">
        <v>132</v>
      </c>
      <c r="C13" s="54">
        <v>146.144064</v>
      </c>
      <c r="D13" s="54">
        <v>146.144064</v>
      </c>
      <c r="E13" s="54"/>
      <c r="F13" s="54"/>
      <c r="G13" s="54"/>
      <c r="H13" s="54"/>
      <c r="I13" s="54"/>
      <c r="J13" s="9"/>
    </row>
    <row r="14" ht="17.1" customHeight="1" spans="1:10">
      <c r="A14" s="8" t="s">
        <v>125</v>
      </c>
      <c r="B14" s="8" t="s">
        <v>126</v>
      </c>
      <c r="C14" s="54">
        <v>9.3336</v>
      </c>
      <c r="D14" s="54">
        <v>9.3336</v>
      </c>
      <c r="E14" s="54"/>
      <c r="F14" s="54"/>
      <c r="G14" s="54"/>
      <c r="H14" s="54"/>
      <c r="I14" s="54"/>
      <c r="J14" s="9"/>
    </row>
    <row r="15" ht="17.1" customHeight="1" spans="1:10">
      <c r="A15" s="8" t="s">
        <v>212</v>
      </c>
      <c r="B15" s="8" t="s">
        <v>128</v>
      </c>
      <c r="C15" s="54">
        <v>9.3336</v>
      </c>
      <c r="D15" s="54">
        <v>9.3336</v>
      </c>
      <c r="E15" s="54"/>
      <c r="F15" s="54"/>
      <c r="G15" s="54"/>
      <c r="H15" s="54"/>
      <c r="I15" s="54"/>
      <c r="J15" s="9"/>
    </row>
    <row r="16" ht="17.1" customHeight="1" spans="1:10">
      <c r="A16" s="8" t="s">
        <v>133</v>
      </c>
      <c r="B16" s="8" t="s">
        <v>134</v>
      </c>
      <c r="C16" s="54">
        <v>13.701006</v>
      </c>
      <c r="D16" s="54">
        <v>13.701006</v>
      </c>
      <c r="E16" s="54"/>
      <c r="F16" s="54"/>
      <c r="G16" s="54"/>
      <c r="H16" s="54"/>
      <c r="I16" s="54"/>
      <c r="J16" s="9"/>
    </row>
    <row r="17" ht="17.1" customHeight="1" spans="1:10">
      <c r="A17" s="8" t="s">
        <v>213</v>
      </c>
      <c r="B17" s="8" t="s">
        <v>136</v>
      </c>
      <c r="C17" s="54">
        <v>13.701006</v>
      </c>
      <c r="D17" s="54">
        <v>13.701006</v>
      </c>
      <c r="E17" s="54"/>
      <c r="F17" s="54"/>
      <c r="G17" s="54"/>
      <c r="H17" s="54"/>
      <c r="I17" s="54"/>
      <c r="J17" s="9"/>
    </row>
    <row r="18" ht="17.1" customHeight="1" spans="1:10">
      <c r="A18" s="7" t="s">
        <v>137</v>
      </c>
      <c r="B18" s="7" t="s">
        <v>138</v>
      </c>
      <c r="C18" s="18">
        <v>69.820776</v>
      </c>
      <c r="D18" s="18">
        <v>69.820776</v>
      </c>
      <c r="E18" s="18"/>
      <c r="F18" s="18"/>
      <c r="G18" s="18"/>
      <c r="H18" s="18"/>
      <c r="I18" s="18"/>
      <c r="J18" s="5"/>
    </row>
    <row r="19" ht="17.1" customHeight="1" spans="1:10">
      <c r="A19" s="8" t="s">
        <v>139</v>
      </c>
      <c r="B19" s="8" t="s">
        <v>140</v>
      </c>
      <c r="C19" s="54">
        <v>69.820776</v>
      </c>
      <c r="D19" s="54">
        <v>69.820776</v>
      </c>
      <c r="E19" s="54"/>
      <c r="F19" s="54"/>
      <c r="G19" s="54"/>
      <c r="H19" s="54"/>
      <c r="I19" s="54"/>
      <c r="J19" s="9"/>
    </row>
    <row r="20" ht="17.1" customHeight="1" spans="1:10">
      <c r="A20" s="8" t="s">
        <v>214</v>
      </c>
      <c r="B20" s="8" t="s">
        <v>142</v>
      </c>
      <c r="C20" s="54">
        <v>69.820776</v>
      </c>
      <c r="D20" s="54">
        <v>69.820776</v>
      </c>
      <c r="E20" s="54"/>
      <c r="F20" s="54"/>
      <c r="G20" s="54"/>
      <c r="H20" s="54"/>
      <c r="I20" s="54"/>
      <c r="J20" s="9"/>
    </row>
    <row r="21" ht="17.1" customHeight="1" spans="1:10">
      <c r="A21" s="7" t="s">
        <v>143</v>
      </c>
      <c r="B21" s="7" t="s">
        <v>144</v>
      </c>
      <c r="C21" s="18">
        <v>109.608048</v>
      </c>
      <c r="D21" s="18">
        <v>109.608048</v>
      </c>
      <c r="E21" s="18"/>
      <c r="F21" s="18"/>
      <c r="G21" s="18"/>
      <c r="H21" s="18"/>
      <c r="I21" s="18"/>
      <c r="J21" s="5"/>
    </row>
    <row r="22" ht="17.1" customHeight="1" spans="1:10">
      <c r="A22" s="8" t="s">
        <v>145</v>
      </c>
      <c r="B22" s="8" t="s">
        <v>146</v>
      </c>
      <c r="C22" s="54">
        <v>109.608048</v>
      </c>
      <c r="D22" s="54">
        <v>109.608048</v>
      </c>
      <c r="E22" s="54"/>
      <c r="F22" s="54"/>
      <c r="G22" s="54"/>
      <c r="H22" s="54"/>
      <c r="I22" s="54"/>
      <c r="J22" s="9"/>
    </row>
    <row r="23" ht="17.1" customHeight="1" spans="1:10">
      <c r="A23" s="8" t="s">
        <v>215</v>
      </c>
      <c r="B23" s="8" t="s">
        <v>52</v>
      </c>
      <c r="C23" s="54">
        <v>109.608048</v>
      </c>
      <c r="D23" s="54">
        <v>109.608048</v>
      </c>
      <c r="E23" s="54"/>
      <c r="F23" s="54"/>
      <c r="G23" s="54"/>
      <c r="H23" s="54"/>
      <c r="I23" s="54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2023-10-09T15:50:00Z</dcterms:created>
  <dcterms:modified xsi:type="dcterms:W3CDTF">2023-10-20T09:29:38Z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56C2F0392C3D4EDEB4658BDC83A0DFCF_12</vt:lpwstr>
  </property>
  <property fmtid="{D5CDD505-2E9C-101B-9397-08002B2CF9AE}" pid="3" name="KSOProductBuildVer">
    <vt:lpwstr>2052-12.1.0.15712</vt:lpwstr>
  </property>
</Properties>
</file>