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拨付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<sst xmlns="http://schemas.openxmlformats.org/spreadsheetml/2006/main" count="21" uniqueCount="21">
  <si>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b/>
        <sz val="18"/>
        <color theme="1"/>
        <rFont val="宋体"/>
        <charset val="134"/>
        <scheme val="minor"/>
      </rPr>
      <t xml:space="preserve">
2023年职业培训补贴第二批拨付明细
                                  </t>
    </r>
    <r>
      <rPr>
        <b/>
        <sz val="11"/>
        <color theme="1"/>
        <rFont val="宋体"/>
        <charset val="134"/>
        <scheme val="minor"/>
      </rPr>
      <t>单位：元</t>
    </r>
  </si>
  <si>
    <t>序号</t>
  </si>
  <si>
    <t>机构</t>
  </si>
  <si>
    <t>第二批应拨付</t>
  </si>
  <si>
    <t>绩效评价扣除人数</t>
  </si>
  <si>
    <t>绩效评价扣除培训补贴</t>
  </si>
  <si>
    <t>绩效评价扣除生活费</t>
  </si>
  <si>
    <t>绩效评价扣除合计</t>
  </si>
  <si>
    <t>第二批实际拨付</t>
  </si>
  <si>
    <t>安化县就业服务中心</t>
  </si>
  <si>
    <t>安化县人力资源培训考试中心
（技工学校）</t>
  </si>
  <si>
    <t>安化县职业中专学校
（黑茶学校）</t>
  </si>
  <si>
    <t>安化县吉喆职业培训学校</t>
  </si>
  <si>
    <t>安化县百创职业技能培训
学校有限公司</t>
  </si>
  <si>
    <t>安化县荣立职业技能培训学校</t>
  </si>
  <si>
    <t>安化县创博职业培训学校</t>
  </si>
  <si>
    <t>安化县领航职业培训学校
有限公司</t>
  </si>
  <si>
    <t>益阳市赫山区湘穗职业培训
学校有限公司</t>
  </si>
  <si>
    <t>益阳远航职业培训学校</t>
  </si>
  <si>
    <t>益阳市赫山区永名职业培训
学校有限公司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</si>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</sst>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K8" sqref="K8"/>
    </sheetView>
  </sheetViews>
  <sheetFormatPr defaultColWidth="9" defaultRowHeight="13.5" outlineLevelCol="7"/>
  <cols>
    <col min="1" max="1" width="11.25" customWidth="1"/>
    <col min="2" max="2" width="47.125" customWidth="1"/>
    <col min="3" max="3" width="11.875" customWidth="1"/>
    <col min="4" max="4" width="9.625" customWidth="1"/>
    <col min="5" max="5" width="11" customWidth="1"/>
    <col min="6" max="6" width="10.625" customWidth="1"/>
    <col min="7" max="7" width="9.625" customWidth="1"/>
    <col min="8" max="8" width="15.25" style="2" customWidth="1"/>
  </cols>
  <sheetData>
    <row r="1" ht="9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9" customHeight="1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5" t="s">
        <v>8</v>
      </c>
    </row>
    <row r="3" s="1" customFormat="1" ht="29" customHeight="1" spans="1:8">
      <c r="A3" s="7">
        <v>1</v>
      </c>
      <c r="B3" s="8" t="s">
        <v>9</v>
      </c>
      <c r="C3" s="8">
        <v>148800</v>
      </c>
      <c r="D3" s="9">
        <v>3</v>
      </c>
      <c r="E3" s="9">
        <v>4200</v>
      </c>
      <c r="F3" s="9"/>
      <c r="G3" s="6">
        <v>4200</v>
      </c>
      <c r="H3" s="8">
        <f>C3-G3</f>
        <v>144600</v>
      </c>
    </row>
    <row r="4" s="1" customFormat="1" ht="29" customHeight="1" spans="1:8">
      <c r="A4" s="7">
        <v>2</v>
      </c>
      <c r="B4" s="8" t="s">
        <v>10</v>
      </c>
      <c r="C4" s="8">
        <v>80192</v>
      </c>
      <c r="D4" s="8"/>
      <c r="E4" s="8"/>
      <c r="F4" s="8"/>
      <c r="G4" s="10"/>
      <c r="H4" s="8">
        <v>80192</v>
      </c>
    </row>
    <row r="5" s="1" customFormat="1" ht="29" customHeight="1" spans="1:8">
      <c r="A5" s="7">
        <v>3</v>
      </c>
      <c r="B5" s="8" t="s">
        <v>11</v>
      </c>
      <c r="C5" s="8">
        <v>432252</v>
      </c>
      <c r="D5" s="8"/>
      <c r="E5" s="8"/>
      <c r="F5" s="8"/>
      <c r="G5" s="10"/>
      <c r="H5" s="8">
        <f t="shared" ref="H4:H13" si="0">C5-G5</f>
        <v>432252</v>
      </c>
    </row>
    <row r="6" s="1" customFormat="1" ht="29" customHeight="1" spans="1:8">
      <c r="A6" s="7">
        <v>4</v>
      </c>
      <c r="B6" s="8" t="s">
        <v>12</v>
      </c>
      <c r="C6" s="8">
        <v>89800</v>
      </c>
      <c r="D6" s="8"/>
      <c r="E6" s="8"/>
      <c r="F6" s="8"/>
      <c r="G6" s="10"/>
      <c r="H6" s="8">
        <f t="shared" si="0"/>
        <v>89800</v>
      </c>
    </row>
    <row r="7" s="1" customFormat="1" ht="29" customHeight="1" spans="1:8">
      <c r="A7" s="7">
        <v>5</v>
      </c>
      <c r="B7" s="8" t="s">
        <v>13</v>
      </c>
      <c r="C7" s="8">
        <v>254852</v>
      </c>
      <c r="D7" s="8"/>
      <c r="E7" s="8"/>
      <c r="F7" s="8"/>
      <c r="G7" s="10"/>
      <c r="H7" s="8">
        <f t="shared" si="0"/>
        <v>254852</v>
      </c>
    </row>
    <row r="8" s="1" customFormat="1" ht="29" customHeight="1" spans="1:8">
      <c r="A8" s="7">
        <v>6</v>
      </c>
      <c r="B8" s="8" t="s">
        <v>14</v>
      </c>
      <c r="C8" s="8">
        <v>201056</v>
      </c>
      <c r="D8" s="8">
        <v>5</v>
      </c>
      <c r="E8" s="8">
        <v>6120</v>
      </c>
      <c r="F8" s="8">
        <v>1100</v>
      </c>
      <c r="G8" s="11">
        <v>7220</v>
      </c>
      <c r="H8" s="8">
        <f t="shared" si="0"/>
        <v>193836</v>
      </c>
    </row>
    <row r="9" s="1" customFormat="1" ht="29" customHeight="1" spans="1:8">
      <c r="A9" s="7">
        <v>7</v>
      </c>
      <c r="B9" s="8" t="s">
        <v>15</v>
      </c>
      <c r="C9" s="8">
        <v>239600</v>
      </c>
      <c r="D9" s="8"/>
      <c r="E9" s="8"/>
      <c r="F9" s="8"/>
      <c r="G9" s="10"/>
      <c r="H9" s="8">
        <f t="shared" si="0"/>
        <v>239600</v>
      </c>
    </row>
    <row r="10" s="1" customFormat="1" ht="29" customHeight="1" spans="1:8">
      <c r="A10" s="7">
        <v>8</v>
      </c>
      <c r="B10" s="8" t="s">
        <v>16</v>
      </c>
      <c r="C10" s="8">
        <v>95292</v>
      </c>
      <c r="D10" s="8">
        <v>3</v>
      </c>
      <c r="E10" s="8">
        <v>3672</v>
      </c>
      <c r="F10" s="8">
        <v>660</v>
      </c>
      <c r="G10" s="11">
        <v>4332</v>
      </c>
      <c r="H10" s="8">
        <f t="shared" si="0"/>
        <v>90960</v>
      </c>
    </row>
    <row r="11" s="1" customFormat="1" ht="29" customHeight="1" spans="1:8">
      <c r="A11" s="7">
        <v>9</v>
      </c>
      <c r="B11" s="8" t="s">
        <v>17</v>
      </c>
      <c r="C11" s="8">
        <v>242406</v>
      </c>
      <c r="D11" s="8"/>
      <c r="E11" s="8"/>
      <c r="F11" s="8"/>
      <c r="G11" s="10"/>
      <c r="H11" s="8">
        <f t="shared" si="0"/>
        <v>242406</v>
      </c>
    </row>
    <row r="12" s="1" customFormat="1" ht="29" customHeight="1" spans="1:8">
      <c r="A12" s="7">
        <v>10</v>
      </c>
      <c r="B12" s="8" t="s">
        <v>18</v>
      </c>
      <c r="C12" s="8">
        <v>104676</v>
      </c>
      <c r="D12" s="8">
        <v>1</v>
      </c>
      <c r="E12" s="8">
        <v>1224</v>
      </c>
      <c r="F12" s="8">
        <v>220</v>
      </c>
      <c r="G12" s="11">
        <v>1444</v>
      </c>
      <c r="H12" s="8">
        <f t="shared" si="0"/>
        <v>103232</v>
      </c>
    </row>
    <row r="13" s="1" customFormat="1" ht="29" customHeight="1" spans="1:8">
      <c r="A13" s="7">
        <v>11</v>
      </c>
      <c r="B13" s="8" t="s">
        <v>19</v>
      </c>
      <c r="C13" s="8">
        <v>204862</v>
      </c>
      <c r="D13" s="8"/>
      <c r="E13" s="8"/>
      <c r="F13" s="8"/>
      <c r="G13" s="10"/>
      <c r="H13" s="8">
        <f t="shared" si="0"/>
        <v>204862</v>
      </c>
    </row>
    <row r="14" ht="33" customHeight="1" spans="1:8">
      <c r="A14" s="8">
        <v>12</v>
      </c>
      <c r="B14" s="8" t="s">
        <v>20</v>
      </c>
      <c r="C14" s="8">
        <f>SUM(C3:C13)</f>
        <v>2093788</v>
      </c>
      <c r="D14" s="8"/>
      <c r="E14" s="8"/>
      <c r="F14" s="8"/>
      <c r="G14" s="10"/>
      <c r="H14" s="8">
        <v>2078764</v>
      </c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2024-03-13T02:55:25Z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372535EA172C49A6A4BDEDF330523214_12</vt:lpwstr>
  </property>
</Properties>
</file>