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<sst xmlns="http://schemas.openxmlformats.org/spreadsheetml/2006/main" count="98" uniqueCount="86">
  <si>
    <t>安化县2024年事业单位公开选调工作人员综合成绩公示</t>
  </si>
  <si>
    <t>序号</t>
  </si>
  <si>
    <t>选调单位</t>
  </si>
  <si>
    <t>职位名称</t>
  </si>
  <si>
    <t>职位代码</t>
  </si>
  <si>
    <t>选调计划</t>
  </si>
  <si>
    <t>准考证号</t>
  </si>
  <si>
    <t>笔试成绩</t>
  </si>
  <si>
    <t>面试成绩</t>
  </si>
  <si>
    <t>综合成绩</t>
  </si>
  <si>
    <t>安化县自然资源局下属事业单位</t>
  </si>
  <si>
    <t>综合管理</t>
  </si>
  <si>
    <t>X1001</t>
  </si>
  <si>
    <t>0010101</t>
  </si>
  <si>
    <t>缺考</t>
  </si>
  <si>
    <t>0010102</t>
  </si>
  <si>
    <t>0010103</t>
  </si>
  <si>
    <t>0010104</t>
  </si>
  <si>
    <t>安化县中小企业服务中心</t>
  </si>
  <si>
    <t>财会</t>
  </si>
  <si>
    <t>X1002</t>
  </si>
  <si>
    <t>0010105</t>
  </si>
  <si>
    <t>0010106</t>
  </si>
  <si>
    <t>X1003</t>
  </si>
  <si>
    <t>0030107</t>
  </si>
  <si>
    <t>0030108</t>
  </si>
  <si>
    <t>0030109</t>
  </si>
  <si>
    <t>安化县道路运输服务中心</t>
  </si>
  <si>
    <t>综合管理1</t>
  </si>
  <si>
    <t>X1004</t>
  </si>
  <si>
    <t>0040110</t>
  </si>
  <si>
    <t>0040111</t>
  </si>
  <si>
    <t>安化县小淹渡口所</t>
  </si>
  <si>
    <t>综合管理3</t>
  </si>
  <si>
    <t>X1006</t>
  </si>
  <si>
    <t>0060115</t>
  </si>
  <si>
    <t>0060116</t>
  </si>
  <si>
    <t>安化县无病虫柑桔良种繁殖场</t>
  </si>
  <si>
    <t>园艺管理</t>
  </si>
  <si>
    <t>X1008</t>
  </si>
  <si>
    <t>0080117</t>
  </si>
  <si>
    <t>0080121</t>
  </si>
  <si>
    <t>会计</t>
  </si>
  <si>
    <t>X1009</t>
  </si>
  <si>
    <t>0090123</t>
  </si>
  <si>
    <t>0090124</t>
  </si>
  <si>
    <t>安化县羽毛球运动学校</t>
  </si>
  <si>
    <t>X1011</t>
  </si>
  <si>
    <t>0110125</t>
  </si>
  <si>
    <t>0110126</t>
  </si>
  <si>
    <t>安化县环境卫生管理所</t>
  </si>
  <si>
    <t>综合管理2</t>
  </si>
  <si>
    <t>X1013</t>
  </si>
  <si>
    <t>0130127</t>
  </si>
  <si>
    <t>0130128</t>
  </si>
  <si>
    <t>X1014</t>
  </si>
  <si>
    <t>0140129</t>
  </si>
  <si>
    <t>0140130</t>
  </si>
  <si>
    <t>安化县人民来访接待服务中心</t>
  </si>
  <si>
    <t>党建专干</t>
  </si>
  <si>
    <t>X1016</t>
  </si>
  <si>
    <t>0160201</t>
  </si>
  <si>
    <t>0160202</t>
  </si>
  <si>
    <t>信访专干</t>
  </si>
  <si>
    <t>X1017</t>
  </si>
  <si>
    <t>0170206</t>
  </si>
  <si>
    <t>0170207</t>
  </si>
  <si>
    <t>安化县雪峰湖国家地质公园管理处</t>
  </si>
  <si>
    <t>X1019</t>
  </si>
  <si>
    <t>0190216</t>
  </si>
  <si>
    <t>0190217</t>
  </si>
  <si>
    <t>地质遗迹保护巡查</t>
  </si>
  <si>
    <t>X1020</t>
  </si>
  <si>
    <t>0200220</t>
  </si>
  <si>
    <t>0200223</t>
  </si>
  <si>
    <t>安化县住房保障服务中心</t>
  </si>
  <si>
    <t>规划建设
管理</t>
  </si>
  <si>
    <t>X1021</t>
  </si>
  <si>
    <t>0210226</t>
  </si>
  <si>
    <t>0210228</t>
  </si>
  <si>
    <t>安化县智慧城市和大数据中心</t>
  </si>
  <si>
    <t>信息化工程员</t>
  </si>
  <si>
    <t>X1022</t>
  </si>
  <si>
    <t>0220229</t>
  </si>
  <si>
    <t>0220230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</si>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</sst>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8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sz val="12"/>
      <name val="Arial"/>
      <charset val="0"/>
    </font>
    <font>
      <sz val="11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9525</xdr:colOff>
          <xdr:row>0</xdr:row>
          <xdr:rowOff>9525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9525" cy="95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abSelected="1" workbookViewId="0">
      <selection activeCell="A1" sqref="A1:I1"/>
    </sheetView>
  </sheetViews>
  <sheetFormatPr defaultColWidth="9" defaultRowHeight="27" customHeight="1"/>
  <cols>
    <col min="1" max="1" width="5.75" customWidth="1"/>
    <col min="2" max="2" width="15.625" style="2" customWidth="1"/>
    <col min="3" max="3" width="7.625" style="2" customWidth="1"/>
    <col min="4" max="4" width="8.875" style="2" customWidth="1"/>
    <col min="5" max="5" width="6" customWidth="1"/>
    <col min="6" max="6" width="11.625" customWidth="1"/>
    <col min="7" max="7" width="10.25" style="3" customWidth="1"/>
    <col min="8" max="8" width="10.25" style="4" customWidth="1"/>
    <col min="9" max="9" width="10.75" style="5" customWidth="1"/>
  </cols>
  <sheetData>
    <row r="1" ht="40" customHeight="1" spans="1:9">
      <c r="A1" s="6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35" customHeight="1" spans="1:9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11" t="s">
        <v>8</v>
      </c>
      <c r="I2" s="11" t="s">
        <v>9</v>
      </c>
    </row>
    <row r="3" customHeight="1" spans="1:9">
      <c r="A3" s="12">
        <v>1</v>
      </c>
      <c r="B3" s="13" t="s">
        <v>10</v>
      </c>
      <c r="C3" s="13" t="s">
        <v>11</v>
      </c>
      <c r="D3" s="13" t="s">
        <v>12</v>
      </c>
      <c r="E3" s="13">
        <v>2</v>
      </c>
      <c r="F3" s="14" t="s">
        <v>13</v>
      </c>
      <c r="G3" s="15">
        <v>37.8</v>
      </c>
      <c r="H3" s="16" t="s">
        <v>14</v>
      </c>
      <c r="I3" s="22"/>
    </row>
    <row r="4" customHeight="1" spans="1:9">
      <c r="A4" s="12">
        <v>2</v>
      </c>
      <c r="B4" s="17"/>
      <c r="C4" s="17"/>
      <c r="D4" s="17"/>
      <c r="E4" s="17"/>
      <c r="F4" s="14" t="s">
        <v>15</v>
      </c>
      <c r="G4" s="15">
        <v>76.1</v>
      </c>
      <c r="H4" s="16">
        <v>80.1</v>
      </c>
      <c r="I4" s="22">
        <f t="shared" ref="I4:I37" si="0">G4*0.5+H4*0.5</f>
        <v>78.1</v>
      </c>
    </row>
    <row r="5" customHeight="1" spans="1:9">
      <c r="A5" s="12">
        <v>3</v>
      </c>
      <c r="B5" s="17"/>
      <c r="C5" s="17"/>
      <c r="D5" s="17"/>
      <c r="E5" s="17"/>
      <c r="F5" s="14" t="s">
        <v>16</v>
      </c>
      <c r="G5" s="15">
        <v>67.9</v>
      </c>
      <c r="H5" s="16">
        <v>71.6</v>
      </c>
      <c r="I5" s="22">
        <f t="shared" si="0"/>
        <v>69.75</v>
      </c>
    </row>
    <row r="6" customHeight="1" spans="1:9">
      <c r="A6" s="12">
        <v>4</v>
      </c>
      <c r="B6" s="18"/>
      <c r="C6" s="18"/>
      <c r="D6" s="18"/>
      <c r="E6" s="18"/>
      <c r="F6" s="14" t="s">
        <v>17</v>
      </c>
      <c r="G6" s="15">
        <v>88.1</v>
      </c>
      <c r="H6" s="16">
        <v>83.5</v>
      </c>
      <c r="I6" s="22">
        <f t="shared" si="0"/>
        <v>85.8</v>
      </c>
    </row>
    <row r="7" customHeight="1" spans="1:9">
      <c r="A7" s="12">
        <v>5</v>
      </c>
      <c r="B7" s="13" t="s">
        <v>18</v>
      </c>
      <c r="C7" s="13" t="s">
        <v>19</v>
      </c>
      <c r="D7" s="13" t="s">
        <v>20</v>
      </c>
      <c r="E7" s="13">
        <v>1</v>
      </c>
      <c r="F7" s="14" t="s">
        <v>21</v>
      </c>
      <c r="G7" s="15">
        <v>18</v>
      </c>
      <c r="H7" s="16" t="s">
        <v>14</v>
      </c>
      <c r="I7" s="22"/>
    </row>
    <row r="8" customHeight="1" spans="1:9">
      <c r="A8" s="12">
        <v>6</v>
      </c>
      <c r="B8" s="18"/>
      <c r="C8" s="18"/>
      <c r="D8" s="18"/>
      <c r="E8" s="18"/>
      <c r="F8" s="14" t="s">
        <v>22</v>
      </c>
      <c r="G8" s="15">
        <v>58</v>
      </c>
      <c r="H8" s="16">
        <v>83.3</v>
      </c>
      <c r="I8" s="22">
        <f t="shared" si="0"/>
        <v>70.65</v>
      </c>
    </row>
    <row r="9" customHeight="1" spans="1:9">
      <c r="A9" s="12">
        <v>7</v>
      </c>
      <c r="B9" s="13" t="s">
        <v>18</v>
      </c>
      <c r="C9" s="13" t="s">
        <v>11</v>
      </c>
      <c r="D9" s="13" t="s">
        <v>23</v>
      </c>
      <c r="E9" s="13">
        <v>1</v>
      </c>
      <c r="F9" s="14" t="s">
        <v>24</v>
      </c>
      <c r="G9" s="15">
        <v>20.7</v>
      </c>
      <c r="H9" s="16" t="s">
        <v>14</v>
      </c>
      <c r="I9" s="22"/>
    </row>
    <row r="10" customHeight="1" spans="1:9">
      <c r="A10" s="12">
        <v>8</v>
      </c>
      <c r="B10" s="17"/>
      <c r="C10" s="17"/>
      <c r="D10" s="17"/>
      <c r="E10" s="17"/>
      <c r="F10" s="14" t="s">
        <v>25</v>
      </c>
      <c r="G10" s="15">
        <v>51.5</v>
      </c>
      <c r="H10" s="16">
        <v>80.3</v>
      </c>
      <c r="I10" s="22">
        <f t="shared" si="0"/>
        <v>65.9</v>
      </c>
    </row>
    <row r="11" customHeight="1" spans="1:9">
      <c r="A11" s="12">
        <v>9</v>
      </c>
      <c r="B11" s="18"/>
      <c r="C11" s="18"/>
      <c r="D11" s="18"/>
      <c r="E11" s="18"/>
      <c r="F11" s="14" t="s">
        <v>26</v>
      </c>
      <c r="G11" s="15">
        <v>56.2</v>
      </c>
      <c r="H11" s="16">
        <v>87</v>
      </c>
      <c r="I11" s="22">
        <f t="shared" si="0"/>
        <v>71.6</v>
      </c>
    </row>
    <row r="12" customHeight="1" spans="1:9">
      <c r="A12" s="12">
        <v>10</v>
      </c>
      <c r="B12" s="13" t="s">
        <v>27</v>
      </c>
      <c r="C12" s="13" t="s">
        <v>28</v>
      </c>
      <c r="D12" s="13" t="s">
        <v>29</v>
      </c>
      <c r="E12" s="19">
        <v>1</v>
      </c>
      <c r="F12" s="14" t="s">
        <v>30</v>
      </c>
      <c r="G12" s="15">
        <v>81</v>
      </c>
      <c r="H12" s="16">
        <v>78.68</v>
      </c>
      <c r="I12" s="22">
        <f t="shared" si="0"/>
        <v>79.84</v>
      </c>
    </row>
    <row r="13" customHeight="1" spans="1:9">
      <c r="A13" s="12">
        <v>11</v>
      </c>
      <c r="B13" s="17"/>
      <c r="C13" s="17"/>
      <c r="D13" s="17"/>
      <c r="E13" s="20"/>
      <c r="F13" s="14" t="s">
        <v>31</v>
      </c>
      <c r="G13" s="15">
        <v>69</v>
      </c>
      <c r="H13" s="16">
        <v>76.94</v>
      </c>
      <c r="I13" s="22">
        <f t="shared" si="0"/>
        <v>72.97</v>
      </c>
    </row>
    <row r="14" customHeight="1" spans="1:9">
      <c r="A14" s="12">
        <v>12</v>
      </c>
      <c r="B14" s="13" t="s">
        <v>32</v>
      </c>
      <c r="C14" s="13" t="s">
        <v>33</v>
      </c>
      <c r="D14" s="13" t="s">
        <v>34</v>
      </c>
      <c r="E14" s="19">
        <v>1</v>
      </c>
      <c r="F14" s="14" t="s">
        <v>35</v>
      </c>
      <c r="G14" s="15">
        <v>51.4</v>
      </c>
      <c r="H14" s="16">
        <v>76.06</v>
      </c>
      <c r="I14" s="22">
        <f t="shared" si="0"/>
        <v>63.73</v>
      </c>
    </row>
    <row r="15" customHeight="1" spans="1:9">
      <c r="A15" s="12">
        <v>13</v>
      </c>
      <c r="B15" s="17"/>
      <c r="C15" s="17"/>
      <c r="D15" s="17"/>
      <c r="E15" s="20"/>
      <c r="F15" s="14" t="s">
        <v>36</v>
      </c>
      <c r="G15" s="15">
        <v>57.8</v>
      </c>
      <c r="H15" s="16">
        <v>79.18</v>
      </c>
      <c r="I15" s="22">
        <f t="shared" si="0"/>
        <v>68.49</v>
      </c>
    </row>
    <row r="16" customHeight="1" spans="1:9">
      <c r="A16" s="12">
        <v>14</v>
      </c>
      <c r="B16" s="13" t="s">
        <v>37</v>
      </c>
      <c r="C16" s="13" t="s">
        <v>38</v>
      </c>
      <c r="D16" s="13" t="s">
        <v>39</v>
      </c>
      <c r="E16" s="19">
        <v>1</v>
      </c>
      <c r="F16" s="14" t="s">
        <v>40</v>
      </c>
      <c r="G16" s="15">
        <v>66.1</v>
      </c>
      <c r="H16" s="16">
        <v>80.2</v>
      </c>
      <c r="I16" s="22">
        <f t="shared" si="0"/>
        <v>73.15</v>
      </c>
    </row>
    <row r="17" customHeight="1" spans="1:9">
      <c r="A17" s="12">
        <v>15</v>
      </c>
      <c r="B17" s="17"/>
      <c r="C17" s="17"/>
      <c r="D17" s="17"/>
      <c r="E17" s="20"/>
      <c r="F17" s="14" t="s">
        <v>41</v>
      </c>
      <c r="G17" s="15">
        <v>68.2</v>
      </c>
      <c r="H17" s="16">
        <v>82.2</v>
      </c>
      <c r="I17" s="22">
        <f t="shared" si="0"/>
        <v>75.2</v>
      </c>
    </row>
    <row r="18" customHeight="1" spans="1:9">
      <c r="A18" s="12">
        <v>16</v>
      </c>
      <c r="B18" s="13" t="s">
        <v>37</v>
      </c>
      <c r="C18" s="13" t="s">
        <v>42</v>
      </c>
      <c r="D18" s="13" t="s">
        <v>43</v>
      </c>
      <c r="E18" s="13">
        <v>1</v>
      </c>
      <c r="F18" s="14" t="s">
        <v>44</v>
      </c>
      <c r="G18" s="15">
        <v>74.6</v>
      </c>
      <c r="H18" s="16">
        <v>80.8</v>
      </c>
      <c r="I18" s="22">
        <f t="shared" si="0"/>
        <v>77.7</v>
      </c>
    </row>
    <row r="19" customHeight="1" spans="1:9">
      <c r="A19" s="12">
        <v>17</v>
      </c>
      <c r="B19" s="18"/>
      <c r="C19" s="18"/>
      <c r="D19" s="18"/>
      <c r="E19" s="18"/>
      <c r="F19" s="14" t="s">
        <v>45</v>
      </c>
      <c r="G19" s="15">
        <v>69.2</v>
      </c>
      <c r="H19" s="16">
        <v>86</v>
      </c>
      <c r="I19" s="22">
        <f t="shared" si="0"/>
        <v>77.6</v>
      </c>
    </row>
    <row r="20" customHeight="1" spans="1:9">
      <c r="A20" s="12">
        <v>18</v>
      </c>
      <c r="B20" s="13" t="s">
        <v>46</v>
      </c>
      <c r="C20" s="13" t="s">
        <v>19</v>
      </c>
      <c r="D20" s="13" t="s">
        <v>47</v>
      </c>
      <c r="E20" s="13">
        <v>1</v>
      </c>
      <c r="F20" s="14" t="s">
        <v>48</v>
      </c>
      <c r="G20" s="15">
        <v>65.2</v>
      </c>
      <c r="H20" s="16">
        <v>73.4</v>
      </c>
      <c r="I20" s="22">
        <f t="shared" si="0"/>
        <v>69.3</v>
      </c>
    </row>
    <row r="21" customHeight="1" spans="1:9">
      <c r="A21" s="12">
        <v>19</v>
      </c>
      <c r="B21" s="18"/>
      <c r="C21" s="18"/>
      <c r="D21" s="18"/>
      <c r="E21" s="18"/>
      <c r="F21" s="14" t="s">
        <v>49</v>
      </c>
      <c r="G21" s="15">
        <v>70.8</v>
      </c>
      <c r="H21" s="16">
        <v>67.6</v>
      </c>
      <c r="I21" s="22">
        <f t="shared" si="0"/>
        <v>69.2</v>
      </c>
    </row>
    <row r="22" customHeight="1" spans="1:9">
      <c r="A22" s="12">
        <v>20</v>
      </c>
      <c r="B22" s="13" t="s">
        <v>50</v>
      </c>
      <c r="C22" s="13" t="s">
        <v>51</v>
      </c>
      <c r="D22" s="13" t="s">
        <v>52</v>
      </c>
      <c r="E22" s="13">
        <v>1</v>
      </c>
      <c r="F22" s="14" t="s">
        <v>53</v>
      </c>
      <c r="G22" s="15">
        <v>56.3</v>
      </c>
      <c r="H22" s="16">
        <v>77.08</v>
      </c>
      <c r="I22" s="22">
        <f t="shared" si="0"/>
        <v>66.69</v>
      </c>
    </row>
    <row r="23" customHeight="1" spans="1:9">
      <c r="A23" s="12">
        <v>21</v>
      </c>
      <c r="B23" s="18"/>
      <c r="C23" s="18"/>
      <c r="D23" s="18"/>
      <c r="E23" s="18"/>
      <c r="F23" s="14" t="s">
        <v>54</v>
      </c>
      <c r="G23" s="15">
        <v>55.4</v>
      </c>
      <c r="H23" s="16">
        <v>24.64</v>
      </c>
      <c r="I23" s="22">
        <f t="shared" si="0"/>
        <v>40.02</v>
      </c>
    </row>
    <row r="24" customHeight="1" spans="1:9">
      <c r="A24" s="12">
        <v>22</v>
      </c>
      <c r="B24" s="13" t="s">
        <v>50</v>
      </c>
      <c r="C24" s="13" t="s">
        <v>33</v>
      </c>
      <c r="D24" s="13" t="s">
        <v>55</v>
      </c>
      <c r="E24" s="13">
        <v>1</v>
      </c>
      <c r="F24" s="14" t="s">
        <v>56</v>
      </c>
      <c r="G24" s="15">
        <v>50.9</v>
      </c>
      <c r="H24" s="16">
        <v>77.38</v>
      </c>
      <c r="I24" s="22">
        <f t="shared" si="0"/>
        <v>64.14</v>
      </c>
    </row>
    <row r="25" customHeight="1" spans="1:9">
      <c r="A25" s="12">
        <v>23</v>
      </c>
      <c r="B25" s="18"/>
      <c r="C25" s="18"/>
      <c r="D25" s="18"/>
      <c r="E25" s="18"/>
      <c r="F25" s="14" t="s">
        <v>57</v>
      </c>
      <c r="G25" s="15">
        <v>35.5</v>
      </c>
      <c r="H25" s="16">
        <v>80.38</v>
      </c>
      <c r="I25" s="22">
        <f t="shared" si="0"/>
        <v>57.94</v>
      </c>
    </row>
    <row r="26" customHeight="1" spans="1:9">
      <c r="A26" s="12">
        <v>24</v>
      </c>
      <c r="B26" s="13" t="s">
        <v>58</v>
      </c>
      <c r="C26" s="13" t="s">
        <v>59</v>
      </c>
      <c r="D26" s="13" t="s">
        <v>60</v>
      </c>
      <c r="E26" s="13">
        <v>1</v>
      </c>
      <c r="F26" s="14" t="s">
        <v>61</v>
      </c>
      <c r="G26" s="15">
        <v>80.8</v>
      </c>
      <c r="H26" s="16">
        <v>83.36</v>
      </c>
      <c r="I26" s="22">
        <f t="shared" si="0"/>
        <v>82.08</v>
      </c>
    </row>
    <row r="27" customHeight="1" spans="1:9">
      <c r="A27" s="12">
        <v>25</v>
      </c>
      <c r="B27" s="18"/>
      <c r="C27" s="18"/>
      <c r="D27" s="18"/>
      <c r="E27" s="18"/>
      <c r="F27" s="14" t="s">
        <v>62</v>
      </c>
      <c r="G27" s="15">
        <v>75.3</v>
      </c>
      <c r="H27" s="16">
        <v>83.54</v>
      </c>
      <c r="I27" s="22">
        <f t="shared" si="0"/>
        <v>79.42</v>
      </c>
    </row>
    <row r="28" customHeight="1" spans="1:9">
      <c r="A28" s="12">
        <v>26</v>
      </c>
      <c r="B28" s="13" t="s">
        <v>58</v>
      </c>
      <c r="C28" s="13" t="s">
        <v>63</v>
      </c>
      <c r="D28" s="13" t="s">
        <v>64</v>
      </c>
      <c r="E28" s="13">
        <v>1</v>
      </c>
      <c r="F28" s="14" t="s">
        <v>65</v>
      </c>
      <c r="G28" s="15">
        <v>85.5</v>
      </c>
      <c r="H28" s="16">
        <v>84.26</v>
      </c>
      <c r="I28" s="22">
        <f t="shared" si="0"/>
        <v>84.88</v>
      </c>
    </row>
    <row r="29" customHeight="1" spans="1:9">
      <c r="A29" s="12">
        <v>27</v>
      </c>
      <c r="B29" s="18"/>
      <c r="C29" s="18"/>
      <c r="D29" s="18"/>
      <c r="E29" s="18"/>
      <c r="F29" s="14" t="s">
        <v>66</v>
      </c>
      <c r="G29" s="15">
        <v>79</v>
      </c>
      <c r="H29" s="16">
        <v>78.34</v>
      </c>
      <c r="I29" s="22">
        <f t="shared" si="0"/>
        <v>78.67</v>
      </c>
    </row>
    <row r="30" customHeight="1" spans="1:9">
      <c r="A30" s="12">
        <v>28</v>
      </c>
      <c r="B30" s="13" t="s">
        <v>67</v>
      </c>
      <c r="C30" s="13" t="s">
        <v>11</v>
      </c>
      <c r="D30" s="13" t="s">
        <v>68</v>
      </c>
      <c r="E30" s="13">
        <v>1</v>
      </c>
      <c r="F30" s="14" t="s">
        <v>69</v>
      </c>
      <c r="G30" s="15">
        <v>68.2</v>
      </c>
      <c r="H30" s="16">
        <v>82.33</v>
      </c>
      <c r="I30" s="22">
        <f t="shared" si="0"/>
        <v>75.265</v>
      </c>
    </row>
    <row r="31" customHeight="1" spans="1:9">
      <c r="A31" s="12">
        <v>29</v>
      </c>
      <c r="B31" s="18"/>
      <c r="C31" s="18"/>
      <c r="D31" s="18"/>
      <c r="E31" s="18"/>
      <c r="F31" s="14" t="s">
        <v>70</v>
      </c>
      <c r="G31" s="15">
        <v>70.9</v>
      </c>
      <c r="H31" s="16">
        <v>77.67</v>
      </c>
      <c r="I31" s="22">
        <f t="shared" si="0"/>
        <v>74.285</v>
      </c>
    </row>
    <row r="32" customHeight="1" spans="1:9">
      <c r="A32" s="12">
        <v>30</v>
      </c>
      <c r="B32" s="13" t="s">
        <v>67</v>
      </c>
      <c r="C32" s="13" t="s">
        <v>71</v>
      </c>
      <c r="D32" s="13" t="s">
        <v>72</v>
      </c>
      <c r="E32" s="13">
        <v>1</v>
      </c>
      <c r="F32" s="14" t="s">
        <v>73</v>
      </c>
      <c r="G32" s="15">
        <v>64.7</v>
      </c>
      <c r="H32" s="16">
        <v>72</v>
      </c>
      <c r="I32" s="22">
        <f t="shared" si="0"/>
        <v>68.35</v>
      </c>
    </row>
    <row r="33" customHeight="1" spans="1:9">
      <c r="A33" s="12">
        <v>31</v>
      </c>
      <c r="B33" s="18"/>
      <c r="C33" s="18"/>
      <c r="D33" s="18"/>
      <c r="E33" s="18"/>
      <c r="F33" s="14" t="s">
        <v>74</v>
      </c>
      <c r="G33" s="15">
        <v>63.4</v>
      </c>
      <c r="H33" s="16">
        <v>77</v>
      </c>
      <c r="I33" s="22">
        <f t="shared" si="0"/>
        <v>70.2</v>
      </c>
    </row>
    <row r="34" customHeight="1" spans="1:9">
      <c r="A34" s="12">
        <v>32</v>
      </c>
      <c r="B34" s="13" t="s">
        <v>75</v>
      </c>
      <c r="C34" s="13" t="s">
        <v>76</v>
      </c>
      <c r="D34" s="13" t="s">
        <v>77</v>
      </c>
      <c r="E34" s="13">
        <v>1</v>
      </c>
      <c r="F34" s="14" t="s">
        <v>78</v>
      </c>
      <c r="G34" s="15">
        <v>68.2</v>
      </c>
      <c r="H34" s="16">
        <v>78.33</v>
      </c>
      <c r="I34" s="22">
        <f t="shared" si="0"/>
        <v>73.265</v>
      </c>
    </row>
    <row r="35" customHeight="1" spans="1:9">
      <c r="A35" s="12">
        <v>33</v>
      </c>
      <c r="B35" s="18"/>
      <c r="C35" s="18"/>
      <c r="D35" s="18"/>
      <c r="E35" s="18"/>
      <c r="F35" s="14" t="s">
        <v>79</v>
      </c>
      <c r="G35" s="15">
        <v>77.4</v>
      </c>
      <c r="H35" s="16">
        <v>83.33</v>
      </c>
      <c r="I35" s="22">
        <f t="shared" si="0"/>
        <v>80.365</v>
      </c>
    </row>
    <row r="36" customHeight="1" spans="1:9">
      <c r="A36" s="12">
        <v>34</v>
      </c>
      <c r="B36" s="13" t="s">
        <v>80</v>
      </c>
      <c r="C36" s="13" t="s">
        <v>81</v>
      </c>
      <c r="D36" s="13" t="s">
        <v>82</v>
      </c>
      <c r="E36" s="13">
        <v>1</v>
      </c>
      <c r="F36" s="14" t="s">
        <v>83</v>
      </c>
      <c r="G36" s="15">
        <v>68.9</v>
      </c>
      <c r="H36" s="16" t="s">
        <v>14</v>
      </c>
      <c r="I36" s="22"/>
    </row>
    <row r="37" customHeight="1" spans="1:9">
      <c r="A37" s="12">
        <v>35</v>
      </c>
      <c r="B37" s="17"/>
      <c r="C37" s="17"/>
      <c r="D37" s="17"/>
      <c r="E37" s="17"/>
      <c r="F37" s="14" t="s">
        <v>84</v>
      </c>
      <c r="G37" s="15">
        <v>71.9</v>
      </c>
      <c r="H37" s="16">
        <v>66.29</v>
      </c>
      <c r="I37" s="22">
        <f t="shared" si="0"/>
        <v>69.095</v>
      </c>
    </row>
    <row r="38" customHeight="1" spans="1:9">
      <c r="A38" s="21"/>
      <c r="B38" s="22" t="s">
        <v>85</v>
      </c>
      <c r="C38" s="22"/>
      <c r="D38" s="22"/>
      <c r="E38" s="23">
        <f>SUM(E3:E37)</f>
        <v>17</v>
      </c>
      <c r="F38" s="24"/>
      <c r="G38" s="25"/>
      <c r="H38" s="16"/>
      <c r="I38" s="22"/>
    </row>
  </sheetData>
  <mergeCells count="66">
    <mergeCell ref="A1:I1"/>
    <mergeCell ref="B38:C38"/>
    <mergeCell ref="B3:B6"/>
    <mergeCell ref="B7:B8"/>
    <mergeCell ref="B9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C3:C6"/>
    <mergeCell ref="C7:C8"/>
    <mergeCell ref="C9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D3:D6"/>
    <mergeCell ref="D7:D8"/>
    <mergeCell ref="D9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E3:E6"/>
    <mergeCell ref="E7:E8"/>
    <mergeCell ref="E9:E11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</mergeCells>
  <conditionalFormatting sqref="F3 F7 F5">
    <cfRule type="expression" dxfId="0" priority="1" stopIfTrue="1">
      <formula>AND(COUNTIF($B$3:$B$3,F3)&gt;1,NOT(ISBLANK(F3)))</formula>
    </cfRule>
  </conditionalFormatting>
  <conditionalFormatting sqref="F4 F6 F8">
    <cfRule type="expression" dxfId="0" priority="2" stopIfTrue="1">
      <formula>AND(COUNTIF($B$4:$B$4,F4)&gt;1,NOT(ISBLANK(F4)))</formula>
    </cfRule>
  </conditionalFormatting>
  <pageMargins left="0.751388888888889" right="0.511805555555556" top="0.747916666666667" bottom="1.02361111111111" header="0.5" footer="0.5"/>
  <pageSetup paperSize="9" orientation="portrait" horizontalDpi="600"/>
  <headerFooter alignWithMargins="0"/>
  <drawing r:id="rId1"/>
  <legacyDrawing r:id="rId2"/>
  <oleObjects>
    <mc:AlternateContent xmlns:mc="http://schemas.openxmlformats.org/markup-compatibility/2006">
      <mc:Choice Requires="x14">
        <oleObject shapeId="1025" progId="Excel.Sheet.8" r:id="rId3">
          <objectPr defaultSize="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9525</xdr:colOff>
                <xdr:row>0</xdr:row>
                <xdr:rowOff>9525</xdr:rowOff>
              </to>
            </anchor>
          </objectPr>
        </oleObject>
      </mc:Choice>
      <mc:Fallback>
        <oleObject shapeId="1025" progId="Excel.Sheet.8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忆和</cp:lastModifiedBy>
  <dcterms:created xsi:type="dcterms:W3CDTF">2024-09-20T09:45:00Z</dcterms:created>
  <dcterms:modified xsi:type="dcterms:W3CDTF">2024-11-22T02:58:28Z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0DF9AD4ED1A94625B07AEA1AD2D9A4F1_13</vt:lpwstr>
  </property>
  <property fmtid="{D5CDD505-2E9C-101B-9397-08002B2CF9AE}" pid="3" name="KSOProductBuildVer">
    <vt:lpwstr>2052-12.1.0.18608</vt:lpwstr>
  </property>
</Properties>
</file>