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firstSheet="2" activeTab="2"/>
  </bookViews>
  <sheets>
    <sheet name="宏1" sheetId="1" state="veryHidden" r:id="rId1"/>
    <sheet name="Macro1" sheetId="2" state="veryHidden" r:id="rId2"/>
    <sheet name="发文" sheetId="3" r:id="rId3"/>
  </sheets>
  <definedNames>
    <definedName name="_xlnm.Print_Titles" localSheetId="2">发文!$3:$3</definedName>
  </definedNames>
  <calcPr calcId="144525"/>
</workbook>
</file>

<file path=xl/sharedStrings.xml><?xml version="1.0" encoding="utf-8"?>
<sst xmlns="http://schemas.openxmlformats.org/spreadsheetml/2006/main" count="158" uniqueCount="158">
  <si>
    <t>附件：</t>
  </si>
  <si>
    <t>2023年中央财政衔接乡村振兴支持欠发达国有林场巩固提升任务资金安排计划表</t>
  </si>
  <si>
    <r>
      <rPr>
        <b/>
        <sz val="11"/>
        <rFont val="宋体"/>
        <charset val="134"/>
      </rPr>
      <t>市州</t>
    </r>
  </si>
  <si>
    <r>
      <rPr>
        <b/>
        <sz val="11"/>
        <rFont val="宋体"/>
        <charset val="134"/>
      </rPr>
      <t>县市区</t>
    </r>
  </si>
  <si>
    <r>
      <rPr>
        <b/>
        <sz val="11"/>
        <rFont val="宋体"/>
        <charset val="134"/>
      </rPr>
      <t>金额（万元）</t>
    </r>
  </si>
  <si>
    <r>
      <rPr>
        <b/>
        <sz val="11"/>
        <rFont val="宋体"/>
        <charset val="134"/>
      </rPr>
      <t>摘要</t>
    </r>
    <r>
      <rPr>
        <b/>
        <sz val="11"/>
        <rFont val="Times New Roman"/>
        <charset val="134"/>
      </rPr>
      <t>/</t>
    </r>
    <r>
      <rPr>
        <b/>
        <sz val="11"/>
        <rFont val="宋体"/>
        <charset val="134"/>
      </rPr>
      <t>备注</t>
    </r>
  </si>
  <si>
    <r>
      <rPr>
        <b/>
        <sz val="10"/>
        <rFont val="宋体"/>
        <charset val="134"/>
      </rPr>
      <t>合计</t>
    </r>
  </si>
  <si>
    <r>
      <rPr>
        <b/>
        <sz val="10"/>
        <rFont val="宋体"/>
        <charset val="134"/>
      </rPr>
      <t>一、市州小计</t>
    </r>
  </si>
  <si>
    <r>
      <rPr>
        <b/>
        <sz val="10"/>
        <rFont val="宋体"/>
        <charset val="134"/>
      </rPr>
      <t>株洲市</t>
    </r>
  </si>
  <si>
    <r>
      <rPr>
        <b/>
        <sz val="10"/>
        <rFont val="宋体"/>
        <charset val="134"/>
      </rPr>
      <t>株洲市小计</t>
    </r>
  </si>
  <si>
    <r>
      <rPr>
        <sz val="10"/>
        <rFont val="宋体"/>
        <charset val="134"/>
      </rPr>
      <t>醴陵市</t>
    </r>
  </si>
  <si>
    <r>
      <rPr>
        <sz val="10"/>
        <rFont val="方正仿宋_GBK"/>
        <charset val="134"/>
      </rPr>
      <t>水口山国有林场</t>
    </r>
  </si>
  <si>
    <r>
      <rPr>
        <sz val="10"/>
        <rFont val="宋体"/>
        <charset val="134"/>
      </rPr>
      <t>渌口区</t>
    </r>
  </si>
  <si>
    <r>
      <rPr>
        <sz val="10"/>
        <rFont val="方正仿宋_GBK"/>
        <charset val="134"/>
      </rPr>
      <t>凤凰山国有林场</t>
    </r>
  </si>
  <si>
    <r>
      <rPr>
        <sz val="10"/>
        <rFont val="宋体"/>
        <charset val="134"/>
      </rPr>
      <t>炎陵县</t>
    </r>
  </si>
  <si>
    <r>
      <rPr>
        <sz val="10"/>
        <rFont val="方正仿宋_GBK"/>
        <charset val="134"/>
      </rPr>
      <t>青石冈国有林场</t>
    </r>
  </si>
  <si>
    <r>
      <rPr>
        <b/>
        <sz val="10"/>
        <rFont val="宋体"/>
        <charset val="134"/>
      </rPr>
      <t>湘潭市</t>
    </r>
  </si>
  <si>
    <r>
      <rPr>
        <b/>
        <sz val="10"/>
        <rFont val="宋体"/>
        <charset val="134"/>
      </rPr>
      <t>湘潭市小计</t>
    </r>
  </si>
  <si>
    <r>
      <rPr>
        <sz val="10"/>
        <rFont val="宋体"/>
        <charset val="134"/>
      </rPr>
      <t>湘乡市</t>
    </r>
  </si>
  <si>
    <r>
      <rPr>
        <sz val="10"/>
        <rFont val="方正仿宋_GBK"/>
        <charset val="134"/>
      </rPr>
      <t>东山国有林场</t>
    </r>
  </si>
  <si>
    <r>
      <rPr>
        <b/>
        <sz val="10"/>
        <rFont val="宋体"/>
        <charset val="134"/>
      </rPr>
      <t>衡阳市</t>
    </r>
  </si>
  <si>
    <r>
      <rPr>
        <b/>
        <sz val="10"/>
        <rFont val="宋体"/>
        <charset val="134"/>
      </rPr>
      <t>衡阳市小计</t>
    </r>
  </si>
  <si>
    <r>
      <rPr>
        <sz val="10"/>
        <rFont val="宋体"/>
        <charset val="134"/>
      </rPr>
      <t>衡阳县</t>
    </r>
  </si>
  <si>
    <r>
      <rPr>
        <sz val="10"/>
        <rFont val="方正仿宋_GBK"/>
        <charset val="134"/>
      </rPr>
      <t>岣嵝峰国有林场（</t>
    </r>
    <r>
      <rPr>
        <sz val="10"/>
        <rFont val="Times New Roman"/>
        <charset val="134"/>
      </rPr>
      <t>40</t>
    </r>
    <r>
      <rPr>
        <sz val="10"/>
        <rFont val="方正仿宋_GBK"/>
        <charset val="134"/>
      </rPr>
      <t>万元）三阳国有林场（</t>
    </r>
    <r>
      <rPr>
        <sz val="10"/>
        <rFont val="Times New Roman"/>
        <charset val="134"/>
      </rPr>
      <t>40</t>
    </r>
    <r>
      <rPr>
        <sz val="10"/>
        <rFont val="方正仿宋_GBK"/>
        <charset val="134"/>
      </rPr>
      <t>万元）</t>
    </r>
  </si>
  <si>
    <r>
      <rPr>
        <sz val="10"/>
        <rFont val="宋体"/>
        <charset val="134"/>
      </rPr>
      <t>衡南县</t>
    </r>
  </si>
  <si>
    <r>
      <rPr>
        <sz val="10"/>
        <rFont val="方正仿宋_GBK"/>
        <charset val="134"/>
      </rPr>
      <t>接官亭国有林场</t>
    </r>
  </si>
  <si>
    <r>
      <rPr>
        <sz val="10"/>
        <rFont val="宋体"/>
        <charset val="134"/>
      </rPr>
      <t>衡山县</t>
    </r>
  </si>
  <si>
    <r>
      <rPr>
        <sz val="10"/>
        <rFont val="方正仿宋_GBK"/>
        <charset val="134"/>
      </rPr>
      <t>紫金山国有林场</t>
    </r>
  </si>
  <si>
    <r>
      <rPr>
        <sz val="10"/>
        <rFont val="宋体"/>
        <charset val="134"/>
      </rPr>
      <t>耒阳市</t>
    </r>
  </si>
  <si>
    <r>
      <rPr>
        <sz val="10"/>
        <rFont val="方正仿宋_GBK"/>
        <charset val="134"/>
      </rPr>
      <t>五峰仙国有林场</t>
    </r>
  </si>
  <si>
    <r>
      <rPr>
        <sz val="10"/>
        <rFont val="宋体"/>
        <charset val="134"/>
      </rPr>
      <t>常宁市</t>
    </r>
  </si>
  <si>
    <r>
      <rPr>
        <sz val="10"/>
        <rFont val="方正仿宋_GBK"/>
        <charset val="134"/>
      </rPr>
      <t>弥泉国有林场</t>
    </r>
  </si>
  <si>
    <r>
      <rPr>
        <b/>
        <sz val="10"/>
        <rFont val="宋体"/>
        <charset val="134"/>
      </rPr>
      <t>邵阳市</t>
    </r>
  </si>
  <si>
    <r>
      <rPr>
        <b/>
        <sz val="10"/>
        <rFont val="宋体"/>
        <charset val="134"/>
      </rPr>
      <t>邵阳市小计</t>
    </r>
  </si>
  <si>
    <r>
      <rPr>
        <sz val="10"/>
        <rFont val="宋体"/>
        <charset val="134"/>
      </rPr>
      <t>新邵县</t>
    </r>
  </si>
  <si>
    <r>
      <rPr>
        <sz val="10"/>
        <rFont val="方正仿宋_GBK"/>
        <charset val="134"/>
      </rPr>
      <t>岱山国有林场</t>
    </r>
  </si>
  <si>
    <r>
      <rPr>
        <sz val="10"/>
        <rFont val="宋体"/>
        <charset val="134"/>
      </rPr>
      <t>邵阳县</t>
    </r>
  </si>
  <si>
    <r>
      <rPr>
        <sz val="10"/>
        <rFont val="方正仿宋_GBK"/>
        <charset val="134"/>
      </rPr>
      <t>五峰铺国有林场</t>
    </r>
  </si>
  <si>
    <r>
      <rPr>
        <sz val="10"/>
        <rFont val="宋体"/>
        <charset val="134"/>
      </rPr>
      <t>隆回县</t>
    </r>
  </si>
  <si>
    <r>
      <rPr>
        <sz val="10"/>
        <rFont val="方正仿宋_GBK"/>
        <charset val="134"/>
      </rPr>
      <t>望云山国有林场（</t>
    </r>
    <r>
      <rPr>
        <sz val="10"/>
        <rFont val="Times New Roman"/>
        <charset val="134"/>
      </rPr>
      <t>60</t>
    </r>
    <r>
      <rPr>
        <sz val="10"/>
        <rFont val="方正仿宋_GBK"/>
        <charset val="134"/>
      </rPr>
      <t>万元）木瓜山国有林场（</t>
    </r>
    <r>
      <rPr>
        <sz val="10"/>
        <rFont val="Times New Roman"/>
        <charset val="134"/>
      </rPr>
      <t>38</t>
    </r>
    <r>
      <rPr>
        <sz val="10"/>
        <rFont val="方正仿宋_GBK"/>
        <charset val="134"/>
      </rPr>
      <t>万元）九龙山国有林场（</t>
    </r>
    <r>
      <rPr>
        <sz val="10"/>
        <rFont val="Times New Roman"/>
        <charset val="134"/>
      </rPr>
      <t>40</t>
    </r>
    <r>
      <rPr>
        <sz val="10"/>
        <rFont val="方正仿宋_GBK"/>
        <charset val="134"/>
      </rPr>
      <t>万元）</t>
    </r>
  </si>
  <si>
    <r>
      <rPr>
        <sz val="10"/>
        <rFont val="宋体"/>
        <charset val="134"/>
      </rPr>
      <t>洞口县</t>
    </r>
  </si>
  <si>
    <r>
      <rPr>
        <sz val="10"/>
        <rFont val="方正仿宋_GBK"/>
        <charset val="134"/>
      </rPr>
      <t>桥头国有林场（</t>
    </r>
    <r>
      <rPr>
        <sz val="10"/>
        <rFont val="Times New Roman"/>
        <charset val="134"/>
      </rPr>
      <t>60</t>
    </r>
    <r>
      <rPr>
        <sz val="10"/>
        <rFont val="方正仿宋_GBK"/>
        <charset val="134"/>
      </rPr>
      <t>万元）桐山国有林场（</t>
    </r>
    <r>
      <rPr>
        <sz val="10"/>
        <rFont val="Times New Roman"/>
        <charset val="134"/>
      </rPr>
      <t>60</t>
    </r>
    <r>
      <rPr>
        <sz val="10"/>
        <rFont val="方正仿宋_GBK"/>
        <charset val="134"/>
      </rPr>
      <t>万元）</t>
    </r>
  </si>
  <si>
    <r>
      <rPr>
        <sz val="10"/>
        <rFont val="宋体"/>
        <charset val="134"/>
      </rPr>
      <t>绥宁县</t>
    </r>
  </si>
  <si>
    <r>
      <rPr>
        <sz val="10"/>
        <rFont val="方正仿宋_GBK"/>
        <charset val="134"/>
      </rPr>
      <t>武阳国有林场</t>
    </r>
  </si>
  <si>
    <r>
      <rPr>
        <sz val="10"/>
        <rFont val="宋体"/>
        <charset val="134"/>
      </rPr>
      <t>新宁县</t>
    </r>
  </si>
  <si>
    <r>
      <rPr>
        <sz val="10"/>
        <rFont val="方正仿宋_GBK"/>
        <charset val="134"/>
      </rPr>
      <t>东岭国有林场（</t>
    </r>
    <r>
      <rPr>
        <sz val="10"/>
        <rFont val="Times New Roman"/>
        <charset val="134"/>
      </rPr>
      <t>40</t>
    </r>
    <r>
      <rPr>
        <sz val="10"/>
        <rFont val="方正仿宋_GBK"/>
        <charset val="134"/>
      </rPr>
      <t>万元）谢家岭国有林场（</t>
    </r>
    <r>
      <rPr>
        <sz val="10"/>
        <rFont val="Times New Roman"/>
        <charset val="134"/>
      </rPr>
      <t>40</t>
    </r>
    <r>
      <rPr>
        <sz val="10"/>
        <rFont val="方正仿宋_GBK"/>
        <charset val="134"/>
      </rPr>
      <t>万元）</t>
    </r>
  </si>
  <si>
    <r>
      <rPr>
        <sz val="10"/>
        <rFont val="宋体"/>
        <charset val="134"/>
      </rPr>
      <t>城步县</t>
    </r>
  </si>
  <si>
    <r>
      <rPr>
        <sz val="10.5"/>
        <rFont val="方正仿宋_GBK"/>
        <charset val="134"/>
      </rPr>
      <t>南洞国有林场（</t>
    </r>
    <r>
      <rPr>
        <sz val="10.5"/>
        <rFont val="Times New Roman"/>
        <charset val="134"/>
      </rPr>
      <t>100</t>
    </r>
    <r>
      <rPr>
        <sz val="10.5"/>
        <rFont val="方正仿宋_GBK"/>
        <charset val="134"/>
      </rPr>
      <t>万元）金紫山国有林场（</t>
    </r>
    <r>
      <rPr>
        <sz val="10.5"/>
        <rFont val="Times New Roman"/>
        <charset val="134"/>
      </rPr>
      <t>40</t>
    </r>
    <r>
      <rPr>
        <sz val="10.5"/>
        <rFont val="方正仿宋_GBK"/>
        <charset val="134"/>
      </rPr>
      <t>万元）</t>
    </r>
  </si>
  <si>
    <r>
      <rPr>
        <sz val="10"/>
        <rFont val="宋体"/>
        <charset val="134"/>
      </rPr>
      <t>武冈市</t>
    </r>
  </si>
  <si>
    <r>
      <rPr>
        <sz val="10.5"/>
        <rFont val="方正仿宋_GBK"/>
        <charset val="134"/>
      </rPr>
      <t>武冈国有林场</t>
    </r>
  </si>
  <si>
    <r>
      <rPr>
        <b/>
        <sz val="10"/>
        <rFont val="宋体"/>
        <charset val="134"/>
      </rPr>
      <t>岳阳市</t>
    </r>
  </si>
  <si>
    <r>
      <rPr>
        <b/>
        <sz val="10"/>
        <rFont val="宋体"/>
        <charset val="134"/>
      </rPr>
      <t>岳阳市小计</t>
    </r>
  </si>
  <si>
    <r>
      <rPr>
        <sz val="10"/>
        <rFont val="宋体"/>
        <charset val="134"/>
      </rPr>
      <t>华容县</t>
    </r>
  </si>
  <si>
    <r>
      <rPr>
        <sz val="10"/>
        <rFont val="方正仿宋_GBK"/>
        <charset val="134"/>
      </rPr>
      <t>塔市国有林场</t>
    </r>
  </si>
  <si>
    <r>
      <rPr>
        <sz val="10"/>
        <rFont val="宋体"/>
        <charset val="134"/>
      </rPr>
      <t>平江县</t>
    </r>
  </si>
  <si>
    <r>
      <rPr>
        <sz val="10"/>
        <rFont val="方正仿宋_GBK"/>
        <charset val="134"/>
      </rPr>
      <t>福寿国有林场（</t>
    </r>
    <r>
      <rPr>
        <sz val="10"/>
        <rFont val="Times New Roman"/>
        <charset val="134"/>
      </rPr>
      <t>60</t>
    </r>
    <r>
      <rPr>
        <sz val="10"/>
        <rFont val="方正仿宋_GBK"/>
        <charset val="134"/>
      </rPr>
      <t>万元）连云国有林场（</t>
    </r>
    <r>
      <rPr>
        <sz val="10"/>
        <rFont val="Times New Roman"/>
        <charset val="134"/>
      </rPr>
      <t>60</t>
    </r>
    <r>
      <rPr>
        <sz val="10"/>
        <rFont val="方正仿宋_GBK"/>
        <charset val="134"/>
      </rPr>
      <t>万元）</t>
    </r>
  </si>
  <si>
    <r>
      <rPr>
        <sz val="10"/>
        <rFont val="宋体"/>
        <charset val="134"/>
      </rPr>
      <t>汨罗市</t>
    </r>
  </si>
  <si>
    <r>
      <rPr>
        <sz val="10.5"/>
        <rFont val="方正仿宋_GBK"/>
        <charset val="134"/>
      </rPr>
      <t>玉池国有林场</t>
    </r>
  </si>
  <si>
    <r>
      <rPr>
        <sz val="10"/>
        <rFont val="宋体"/>
        <charset val="134"/>
      </rPr>
      <t>临湘市</t>
    </r>
  </si>
  <si>
    <r>
      <rPr>
        <sz val="10.5"/>
        <color rgb="FF000000"/>
        <rFont val="方正仿宋_GBK"/>
        <charset val="134"/>
      </rPr>
      <t>荆竹山国有林场（</t>
    </r>
    <r>
      <rPr>
        <sz val="10.5"/>
        <color rgb="FF000000"/>
        <rFont val="Times New Roman"/>
        <charset val="134"/>
      </rPr>
      <t>40</t>
    </r>
    <r>
      <rPr>
        <sz val="10.5"/>
        <color rgb="FF000000"/>
        <rFont val="方正仿宋_GBK"/>
        <charset val="134"/>
      </rPr>
      <t>万元）药菇山国有林场（</t>
    </r>
    <r>
      <rPr>
        <sz val="10.5"/>
        <color rgb="FF000000"/>
        <rFont val="Times New Roman"/>
        <charset val="134"/>
      </rPr>
      <t>60</t>
    </r>
    <r>
      <rPr>
        <sz val="10.5"/>
        <color rgb="FF000000"/>
        <rFont val="方正仿宋_GBK"/>
        <charset val="134"/>
      </rPr>
      <t>万元）</t>
    </r>
  </si>
  <si>
    <r>
      <rPr>
        <b/>
        <sz val="10"/>
        <rFont val="宋体"/>
        <charset val="134"/>
      </rPr>
      <t>常德市</t>
    </r>
  </si>
  <si>
    <r>
      <rPr>
        <b/>
        <sz val="10"/>
        <rFont val="宋体"/>
        <charset val="134"/>
      </rPr>
      <t>常德市小计</t>
    </r>
  </si>
  <si>
    <r>
      <rPr>
        <sz val="10"/>
        <rFont val="宋体"/>
        <charset val="134"/>
      </rPr>
      <t>鼎城区</t>
    </r>
  </si>
  <si>
    <r>
      <rPr>
        <sz val="10"/>
        <rFont val="方正仿宋_GBK"/>
        <charset val="134"/>
      </rPr>
      <t>花岩溪国有林场</t>
    </r>
  </si>
  <si>
    <r>
      <rPr>
        <sz val="10"/>
        <rFont val="宋体"/>
        <charset val="134"/>
      </rPr>
      <t>安乡县</t>
    </r>
  </si>
  <si>
    <r>
      <rPr>
        <sz val="10"/>
        <rFont val="方正仿宋_GBK"/>
        <charset val="134"/>
      </rPr>
      <t>黄山头国有林场</t>
    </r>
  </si>
  <si>
    <r>
      <rPr>
        <sz val="10"/>
        <rFont val="宋体"/>
        <charset val="134"/>
      </rPr>
      <t>桃源县</t>
    </r>
  </si>
  <si>
    <r>
      <rPr>
        <sz val="10"/>
        <rFont val="方正仿宋_GBK"/>
        <charset val="134"/>
      </rPr>
      <t>天台山国有林场</t>
    </r>
  </si>
  <si>
    <r>
      <rPr>
        <sz val="10"/>
        <rFont val="宋体"/>
        <charset val="134"/>
      </rPr>
      <t>石门县</t>
    </r>
  </si>
  <si>
    <r>
      <rPr>
        <sz val="10"/>
        <rFont val="方正仿宋_GBK"/>
        <charset val="134"/>
      </rPr>
      <t>夹山国有林场（</t>
    </r>
    <r>
      <rPr>
        <sz val="10"/>
        <rFont val="Times New Roman"/>
        <charset val="134"/>
      </rPr>
      <t>60</t>
    </r>
    <r>
      <rPr>
        <sz val="10"/>
        <rFont val="方正仿宋_GBK"/>
        <charset val="134"/>
      </rPr>
      <t>万元）洛浦国有林场（</t>
    </r>
    <r>
      <rPr>
        <sz val="10"/>
        <rFont val="Times New Roman"/>
        <charset val="134"/>
      </rPr>
      <t>60</t>
    </r>
    <r>
      <rPr>
        <sz val="10"/>
        <rFont val="方正仿宋_GBK"/>
        <charset val="134"/>
      </rPr>
      <t>万元）剩头国有林场（</t>
    </r>
    <r>
      <rPr>
        <sz val="10"/>
        <rFont val="Times New Roman"/>
        <charset val="134"/>
      </rPr>
      <t>40</t>
    </r>
    <r>
      <rPr>
        <sz val="10"/>
        <rFont val="方正仿宋_GBK"/>
        <charset val="134"/>
      </rPr>
      <t>万元）</t>
    </r>
  </si>
  <si>
    <r>
      <rPr>
        <sz val="10"/>
        <rFont val="宋体"/>
        <charset val="134"/>
      </rPr>
      <t>津市市</t>
    </r>
  </si>
  <si>
    <r>
      <rPr>
        <sz val="10"/>
        <rFont val="方正仿宋_GBK"/>
        <charset val="134"/>
      </rPr>
      <t>津市国有林场</t>
    </r>
  </si>
  <si>
    <r>
      <rPr>
        <b/>
        <sz val="10"/>
        <rFont val="宋体"/>
        <charset val="134"/>
      </rPr>
      <t>张家界市</t>
    </r>
  </si>
  <si>
    <r>
      <rPr>
        <b/>
        <sz val="10"/>
        <rFont val="宋体"/>
        <charset val="134"/>
      </rPr>
      <t>张家界市小计</t>
    </r>
  </si>
  <si>
    <r>
      <rPr>
        <sz val="10"/>
        <rFont val="宋体"/>
        <charset val="134"/>
      </rPr>
      <t>武陵源区</t>
    </r>
  </si>
  <si>
    <r>
      <rPr>
        <sz val="10.5"/>
        <rFont val="方正仿宋_GBK"/>
        <charset val="134"/>
      </rPr>
      <t>天子山国有林场</t>
    </r>
  </si>
  <si>
    <r>
      <rPr>
        <sz val="10"/>
        <rFont val="宋体"/>
        <charset val="134"/>
      </rPr>
      <t>桑植县</t>
    </r>
  </si>
  <si>
    <r>
      <rPr>
        <sz val="10.5"/>
        <rFont val="方正仿宋_GBK"/>
        <charset val="134"/>
      </rPr>
      <t>西界国有林场（</t>
    </r>
    <r>
      <rPr>
        <sz val="10.5"/>
        <rFont val="Times New Roman"/>
        <charset val="134"/>
      </rPr>
      <t>100</t>
    </r>
    <r>
      <rPr>
        <sz val="10.5"/>
        <rFont val="方正仿宋_GBK"/>
        <charset val="134"/>
      </rPr>
      <t>万元）斗蓬山国有林场（</t>
    </r>
    <r>
      <rPr>
        <sz val="10.5"/>
        <rFont val="Times New Roman"/>
        <charset val="134"/>
      </rPr>
      <t>40</t>
    </r>
    <r>
      <rPr>
        <sz val="10.5"/>
        <rFont val="方正仿宋_GBK"/>
        <charset val="134"/>
      </rPr>
      <t>万元）</t>
    </r>
  </si>
  <si>
    <r>
      <rPr>
        <b/>
        <sz val="10"/>
        <rFont val="宋体"/>
        <charset val="134"/>
      </rPr>
      <t>益阳市</t>
    </r>
  </si>
  <si>
    <r>
      <rPr>
        <b/>
        <sz val="10"/>
        <rFont val="宋体"/>
        <charset val="134"/>
      </rPr>
      <t>益阳市小计</t>
    </r>
  </si>
  <si>
    <r>
      <rPr>
        <sz val="10"/>
        <rFont val="宋体"/>
        <charset val="134"/>
      </rPr>
      <t>桃江县</t>
    </r>
  </si>
  <si>
    <r>
      <rPr>
        <sz val="10.5"/>
        <rFont val="方正仿宋_GBK"/>
        <charset val="134"/>
      </rPr>
      <t>浮邱山国有林场</t>
    </r>
  </si>
  <si>
    <r>
      <rPr>
        <sz val="10"/>
        <rFont val="宋体"/>
        <charset val="134"/>
      </rPr>
      <t>安化县</t>
    </r>
  </si>
  <si>
    <r>
      <rPr>
        <sz val="10.5"/>
        <rFont val="方正仿宋_GBK"/>
        <charset val="134"/>
      </rPr>
      <t>芙蓉国有林场（</t>
    </r>
    <r>
      <rPr>
        <sz val="10.5"/>
        <rFont val="Times New Roman"/>
        <charset val="134"/>
      </rPr>
      <t>60</t>
    </r>
    <r>
      <rPr>
        <sz val="10.5"/>
        <rFont val="方正仿宋_GBK"/>
        <charset val="134"/>
      </rPr>
      <t>万元）洞市国有林场（</t>
    </r>
    <r>
      <rPr>
        <sz val="10.5"/>
        <rFont val="Times New Roman"/>
        <charset val="134"/>
      </rPr>
      <t>40</t>
    </r>
    <r>
      <rPr>
        <sz val="10.5"/>
        <rFont val="方正仿宋_GBK"/>
        <charset val="134"/>
      </rPr>
      <t>万元）</t>
    </r>
  </si>
  <si>
    <r>
      <rPr>
        <sz val="10"/>
        <rFont val="宋体"/>
        <charset val="134"/>
      </rPr>
      <t>沅江市</t>
    </r>
  </si>
  <si>
    <r>
      <rPr>
        <sz val="10.5"/>
        <rFont val="方正仿宋_GBK"/>
        <charset val="134"/>
      </rPr>
      <t>龙虎山国有林场</t>
    </r>
  </si>
  <si>
    <r>
      <rPr>
        <b/>
        <sz val="10"/>
        <rFont val="宋体"/>
        <charset val="134"/>
      </rPr>
      <t>永州市</t>
    </r>
  </si>
  <si>
    <r>
      <rPr>
        <b/>
        <sz val="10"/>
        <rFont val="宋体"/>
        <charset val="134"/>
      </rPr>
      <t>永州市小计</t>
    </r>
  </si>
  <si>
    <r>
      <rPr>
        <sz val="10"/>
        <rFont val="宋体"/>
        <charset val="134"/>
      </rPr>
      <t>永州市本级</t>
    </r>
  </si>
  <si>
    <r>
      <rPr>
        <sz val="10.5"/>
        <color rgb="FF000000"/>
        <rFont val="方正仿宋_GBK"/>
        <charset val="134"/>
      </rPr>
      <t>回龙圩管理区回峰国有林场</t>
    </r>
  </si>
  <si>
    <r>
      <rPr>
        <sz val="10"/>
        <rFont val="宋体"/>
        <charset val="134"/>
      </rPr>
      <t>零陵区</t>
    </r>
  </si>
  <si>
    <r>
      <rPr>
        <sz val="10.5"/>
        <rFont val="方正仿宋_GBK"/>
        <charset val="134"/>
      </rPr>
      <t>石岩头国有林场</t>
    </r>
  </si>
  <si>
    <r>
      <rPr>
        <sz val="10"/>
        <rFont val="宋体"/>
        <charset val="134"/>
      </rPr>
      <t>东安县</t>
    </r>
  </si>
  <si>
    <r>
      <rPr>
        <sz val="10.5"/>
        <rFont val="方正仿宋_GBK"/>
        <charset val="134"/>
      </rPr>
      <t>黄泥洞国有林场</t>
    </r>
  </si>
  <si>
    <r>
      <rPr>
        <sz val="10"/>
        <rFont val="宋体"/>
        <charset val="134"/>
      </rPr>
      <t>双牌县</t>
    </r>
  </si>
  <si>
    <r>
      <rPr>
        <sz val="10.5"/>
        <rFont val="方正仿宋_GBK"/>
        <charset val="134"/>
      </rPr>
      <t>阳明山国有林场</t>
    </r>
  </si>
  <si>
    <r>
      <rPr>
        <sz val="10"/>
        <rFont val="宋体"/>
        <charset val="134"/>
      </rPr>
      <t>宁远县</t>
    </r>
  </si>
  <si>
    <r>
      <rPr>
        <sz val="10.5"/>
        <color rgb="FF000000"/>
        <rFont val="方正仿宋_GBK"/>
        <charset val="134"/>
      </rPr>
      <t>白云山国有林场</t>
    </r>
  </si>
  <si>
    <r>
      <rPr>
        <sz val="10"/>
        <rFont val="宋体"/>
        <charset val="134"/>
      </rPr>
      <t>蓝山县</t>
    </r>
  </si>
  <si>
    <r>
      <rPr>
        <sz val="10.5"/>
        <rFont val="方正仿宋_GBK"/>
        <charset val="134"/>
      </rPr>
      <t>南岭国有林场</t>
    </r>
  </si>
  <si>
    <r>
      <rPr>
        <sz val="10"/>
        <rFont val="宋体"/>
        <charset val="134"/>
      </rPr>
      <t>新田县</t>
    </r>
  </si>
  <si>
    <r>
      <rPr>
        <sz val="10.5"/>
        <color rgb="FF000000"/>
        <rFont val="方正仿宋_GBK"/>
        <charset val="134"/>
      </rPr>
      <t>肥源国有林场（</t>
    </r>
    <r>
      <rPr>
        <sz val="10.5"/>
        <color rgb="FF000000"/>
        <rFont val="Times New Roman"/>
        <charset val="134"/>
      </rPr>
      <t>40</t>
    </r>
    <r>
      <rPr>
        <sz val="10.5"/>
        <color rgb="FF000000"/>
        <rFont val="方正仿宋_GBK"/>
        <charset val="134"/>
      </rPr>
      <t>万元）大湾国有林场（</t>
    </r>
    <r>
      <rPr>
        <sz val="10.5"/>
        <color rgb="FF000000"/>
        <rFont val="Times New Roman"/>
        <charset val="134"/>
      </rPr>
      <t>60</t>
    </r>
    <r>
      <rPr>
        <sz val="10.5"/>
        <color rgb="FF000000"/>
        <rFont val="方正仿宋_GBK"/>
        <charset val="134"/>
      </rPr>
      <t>万元）</t>
    </r>
  </si>
  <si>
    <r>
      <rPr>
        <sz val="10"/>
        <rFont val="宋体"/>
        <charset val="134"/>
      </rPr>
      <t>江华瑶族自治县</t>
    </r>
  </si>
  <si>
    <r>
      <rPr>
        <sz val="10.5"/>
        <color rgb="FF000000"/>
        <rFont val="方正仿宋_GBK"/>
        <charset val="134"/>
      </rPr>
      <t>江华国有林场</t>
    </r>
  </si>
  <si>
    <r>
      <rPr>
        <b/>
        <sz val="10"/>
        <rFont val="宋体"/>
        <charset val="134"/>
      </rPr>
      <t>郴州市</t>
    </r>
  </si>
  <si>
    <r>
      <rPr>
        <b/>
        <sz val="10"/>
        <rFont val="宋体"/>
        <charset val="134"/>
      </rPr>
      <t>郴州市小计</t>
    </r>
  </si>
  <si>
    <r>
      <rPr>
        <sz val="10"/>
        <rFont val="宋体"/>
        <charset val="134"/>
      </rPr>
      <t>桂阳县</t>
    </r>
  </si>
  <si>
    <r>
      <rPr>
        <sz val="10.5"/>
        <rFont val="方正仿宋_GBK"/>
        <charset val="134"/>
      </rPr>
      <t>太和国有林场</t>
    </r>
  </si>
  <si>
    <r>
      <rPr>
        <sz val="10"/>
        <rFont val="宋体"/>
        <charset val="134"/>
      </rPr>
      <t>宜章县</t>
    </r>
  </si>
  <si>
    <r>
      <rPr>
        <sz val="10.5"/>
        <rFont val="方正仿宋_GBK"/>
        <charset val="134"/>
      </rPr>
      <t>溶家洞国有林场</t>
    </r>
  </si>
  <si>
    <r>
      <rPr>
        <sz val="10"/>
        <rFont val="宋体"/>
        <charset val="134"/>
      </rPr>
      <t>永兴县</t>
    </r>
  </si>
  <si>
    <r>
      <rPr>
        <sz val="10.5"/>
        <rFont val="方正仿宋_GBK"/>
        <charset val="134"/>
      </rPr>
      <t>矮塘铺国有林场</t>
    </r>
  </si>
  <si>
    <r>
      <rPr>
        <sz val="10"/>
        <rFont val="宋体"/>
        <charset val="134"/>
      </rPr>
      <t>临武县</t>
    </r>
  </si>
  <si>
    <r>
      <rPr>
        <sz val="10.5"/>
        <rFont val="方正仿宋_GBK"/>
        <charset val="134"/>
      </rPr>
      <t>东山国有林场（</t>
    </r>
    <r>
      <rPr>
        <sz val="10.5"/>
        <rFont val="Times New Roman"/>
        <charset val="134"/>
      </rPr>
      <t>40</t>
    </r>
    <r>
      <rPr>
        <sz val="10.5"/>
        <rFont val="方正仿宋_GBK"/>
        <charset val="134"/>
      </rPr>
      <t>万元）西山国有林场（</t>
    </r>
    <r>
      <rPr>
        <sz val="10.5"/>
        <rFont val="Times New Roman"/>
        <charset val="134"/>
      </rPr>
      <t>60</t>
    </r>
    <r>
      <rPr>
        <sz val="10.5"/>
        <rFont val="方正仿宋_GBK"/>
        <charset val="134"/>
      </rPr>
      <t>万元）</t>
    </r>
  </si>
  <si>
    <r>
      <rPr>
        <sz val="10"/>
        <rFont val="宋体"/>
        <charset val="134"/>
      </rPr>
      <t>汝城县</t>
    </r>
  </si>
  <si>
    <r>
      <rPr>
        <sz val="10.5"/>
        <rFont val="方正仿宋_GBK"/>
        <charset val="134"/>
      </rPr>
      <t>大坪国有林场（</t>
    </r>
    <r>
      <rPr>
        <sz val="10.5"/>
        <rFont val="Times New Roman"/>
        <charset val="134"/>
      </rPr>
      <t>60</t>
    </r>
    <r>
      <rPr>
        <sz val="10.5"/>
        <rFont val="方正仿宋_GBK"/>
        <charset val="134"/>
      </rPr>
      <t>万元）暖水国有林场（</t>
    </r>
    <r>
      <rPr>
        <sz val="10.5"/>
        <rFont val="Times New Roman"/>
        <charset val="134"/>
      </rPr>
      <t>60</t>
    </r>
    <r>
      <rPr>
        <sz val="10.5"/>
        <rFont val="方正仿宋_GBK"/>
        <charset val="134"/>
      </rPr>
      <t>万元）</t>
    </r>
  </si>
  <si>
    <r>
      <rPr>
        <sz val="10"/>
        <rFont val="宋体"/>
        <charset val="134"/>
      </rPr>
      <t>安仁县</t>
    </r>
  </si>
  <si>
    <r>
      <rPr>
        <sz val="10.5"/>
        <color rgb="FF000000"/>
        <rFont val="方正仿宋_GBK"/>
        <charset val="134"/>
      </rPr>
      <t>基地国有林场</t>
    </r>
  </si>
  <si>
    <r>
      <rPr>
        <sz val="10"/>
        <rFont val="宋体"/>
        <charset val="134"/>
      </rPr>
      <t>资兴市</t>
    </r>
  </si>
  <si>
    <r>
      <rPr>
        <sz val="10.5"/>
        <color rgb="FF000000"/>
        <rFont val="方正仿宋_GBK"/>
        <charset val="134"/>
      </rPr>
      <t>滁口国有林场</t>
    </r>
  </si>
  <si>
    <r>
      <rPr>
        <b/>
        <sz val="10"/>
        <rFont val="宋体"/>
        <charset val="134"/>
      </rPr>
      <t>娄底市</t>
    </r>
  </si>
  <si>
    <r>
      <rPr>
        <b/>
        <sz val="10"/>
        <rFont val="宋体"/>
        <charset val="134"/>
      </rPr>
      <t>娄底市小计</t>
    </r>
  </si>
  <si>
    <r>
      <rPr>
        <sz val="10"/>
        <rFont val="宋体"/>
        <charset val="134"/>
      </rPr>
      <t>双峰县</t>
    </r>
  </si>
  <si>
    <r>
      <rPr>
        <sz val="10.5"/>
        <rFont val="方正仿宋_GBK"/>
        <charset val="134"/>
      </rPr>
      <t>黄龙国有林场</t>
    </r>
  </si>
  <si>
    <r>
      <rPr>
        <sz val="10"/>
        <rFont val="宋体"/>
        <charset val="134"/>
      </rPr>
      <t>新化县</t>
    </r>
  </si>
  <si>
    <r>
      <rPr>
        <sz val="10.5"/>
        <rFont val="方正仿宋_GBK"/>
        <charset val="134"/>
      </rPr>
      <t>大熊山国有林场（</t>
    </r>
    <r>
      <rPr>
        <sz val="10.5"/>
        <rFont val="Times New Roman"/>
        <charset val="134"/>
      </rPr>
      <t>60</t>
    </r>
    <r>
      <rPr>
        <sz val="10.5"/>
        <rFont val="方正仿宋_GBK"/>
        <charset val="134"/>
      </rPr>
      <t>万元）古台山国有林场（</t>
    </r>
    <r>
      <rPr>
        <sz val="10.5"/>
        <rFont val="Times New Roman"/>
        <charset val="134"/>
      </rPr>
      <t>60</t>
    </r>
    <r>
      <rPr>
        <sz val="10.5"/>
        <rFont val="方正仿宋_GBK"/>
        <charset val="134"/>
      </rPr>
      <t>万元）</t>
    </r>
  </si>
  <si>
    <r>
      <rPr>
        <sz val="10"/>
        <rFont val="宋体"/>
        <charset val="134"/>
      </rPr>
      <t>冷水江市</t>
    </r>
  </si>
  <si>
    <r>
      <rPr>
        <sz val="10.5"/>
        <rFont val="方正仿宋_GBK"/>
        <charset val="134"/>
      </rPr>
      <t>毛易国有林场</t>
    </r>
  </si>
  <si>
    <r>
      <rPr>
        <b/>
        <sz val="10"/>
        <rFont val="宋体"/>
        <charset val="134"/>
      </rPr>
      <t>怀化市</t>
    </r>
  </si>
  <si>
    <r>
      <rPr>
        <b/>
        <sz val="10"/>
        <rFont val="宋体"/>
        <charset val="134"/>
      </rPr>
      <t>怀化市小计</t>
    </r>
  </si>
  <si>
    <r>
      <rPr>
        <sz val="10"/>
        <rFont val="宋体"/>
        <charset val="134"/>
      </rPr>
      <t>沅陵县</t>
    </r>
  </si>
  <si>
    <r>
      <rPr>
        <sz val="10.5"/>
        <color rgb="FF000000"/>
        <rFont val="方正仿宋_GBK"/>
        <charset val="134"/>
      </rPr>
      <t>仙门国有林场</t>
    </r>
  </si>
  <si>
    <r>
      <rPr>
        <sz val="10"/>
        <rFont val="宋体"/>
        <charset val="134"/>
      </rPr>
      <t>辰溪县</t>
    </r>
  </si>
  <si>
    <r>
      <rPr>
        <sz val="10.5"/>
        <rFont val="方正仿宋_GBK"/>
        <charset val="134"/>
      </rPr>
      <t>仙人岩国有林场</t>
    </r>
  </si>
  <si>
    <r>
      <rPr>
        <sz val="10"/>
        <rFont val="宋体"/>
        <charset val="134"/>
      </rPr>
      <t>溆浦县</t>
    </r>
  </si>
  <si>
    <r>
      <rPr>
        <sz val="10.5"/>
        <color rgb="FF000000"/>
        <rFont val="方正仿宋_GBK"/>
        <charset val="134"/>
      </rPr>
      <t>雷峰山国有林场（</t>
    </r>
    <r>
      <rPr>
        <sz val="10.5"/>
        <color rgb="FF000000"/>
        <rFont val="Times New Roman"/>
        <charset val="134"/>
      </rPr>
      <t>60</t>
    </r>
    <r>
      <rPr>
        <sz val="10.5"/>
        <color rgb="FF000000"/>
        <rFont val="方正仿宋_GBK"/>
        <charset val="134"/>
      </rPr>
      <t>万元）让家溪国有林场（</t>
    </r>
    <r>
      <rPr>
        <sz val="10.5"/>
        <color rgb="FF000000"/>
        <rFont val="Times New Roman"/>
        <charset val="134"/>
      </rPr>
      <t>60</t>
    </r>
    <r>
      <rPr>
        <sz val="10.5"/>
        <color rgb="FF000000"/>
        <rFont val="方正仿宋_GBK"/>
        <charset val="134"/>
      </rPr>
      <t>万元）小横垅国有林场（</t>
    </r>
    <r>
      <rPr>
        <sz val="10.5"/>
        <color rgb="FF000000"/>
        <rFont val="Times New Roman"/>
        <charset val="134"/>
      </rPr>
      <t>40</t>
    </r>
    <r>
      <rPr>
        <sz val="10.5"/>
        <color rgb="FF000000"/>
        <rFont val="方正仿宋_GBK"/>
        <charset val="134"/>
      </rPr>
      <t>万元）</t>
    </r>
  </si>
  <si>
    <r>
      <rPr>
        <sz val="10"/>
        <rFont val="宋体"/>
        <charset val="134"/>
      </rPr>
      <t>麻阳县</t>
    </r>
  </si>
  <si>
    <r>
      <rPr>
        <sz val="10.5"/>
        <rFont val="方正仿宋_GBK"/>
        <charset val="134"/>
      </rPr>
      <t>西晃山国有林场</t>
    </r>
  </si>
  <si>
    <r>
      <rPr>
        <sz val="10"/>
        <rFont val="宋体"/>
        <charset val="134"/>
      </rPr>
      <t>芷江县</t>
    </r>
  </si>
  <si>
    <r>
      <rPr>
        <sz val="10.5"/>
        <rFont val="方正仿宋_GBK"/>
        <charset val="134"/>
      </rPr>
      <t>五郎溪国有林场</t>
    </r>
  </si>
  <si>
    <r>
      <rPr>
        <sz val="10"/>
        <rFont val="宋体"/>
        <charset val="134"/>
      </rPr>
      <t>靖州县</t>
    </r>
  </si>
  <si>
    <r>
      <rPr>
        <sz val="10.5"/>
        <rFont val="方正仿宋_GBK"/>
        <charset val="134"/>
      </rPr>
      <t>排牙山国有林场</t>
    </r>
  </si>
  <si>
    <r>
      <rPr>
        <sz val="10"/>
        <rFont val="宋体"/>
        <charset val="134"/>
      </rPr>
      <t>通道县</t>
    </r>
  </si>
  <si>
    <r>
      <rPr>
        <sz val="10.5"/>
        <rFont val="方正仿宋_GBK"/>
        <charset val="134"/>
      </rPr>
      <t>地连国有林场</t>
    </r>
  </si>
  <si>
    <r>
      <rPr>
        <sz val="10"/>
        <rFont val="宋体"/>
        <charset val="134"/>
      </rPr>
      <t>洪江市</t>
    </r>
  </si>
  <si>
    <r>
      <rPr>
        <sz val="10.5"/>
        <rFont val="方正仿宋_GBK"/>
        <charset val="134"/>
      </rPr>
      <t>雪峰山国有林场（</t>
    </r>
    <r>
      <rPr>
        <sz val="10.5"/>
        <rFont val="Times New Roman"/>
        <charset val="134"/>
      </rPr>
      <t>60</t>
    </r>
    <r>
      <rPr>
        <sz val="10.5"/>
        <rFont val="方正仿宋_GBK"/>
        <charset val="134"/>
      </rPr>
      <t>万元）八面山国有林场（</t>
    </r>
    <r>
      <rPr>
        <sz val="10.5"/>
        <rFont val="Times New Roman"/>
        <charset val="134"/>
      </rPr>
      <t>40</t>
    </r>
    <r>
      <rPr>
        <sz val="10.5"/>
        <rFont val="方正仿宋_GBK"/>
        <charset val="134"/>
      </rPr>
      <t>万元）</t>
    </r>
  </si>
  <si>
    <r>
      <rPr>
        <sz val="10"/>
        <rFont val="宋体"/>
        <charset val="134"/>
      </rPr>
      <t>洪江区</t>
    </r>
  </si>
  <si>
    <r>
      <rPr>
        <sz val="10.5"/>
        <rFont val="方正仿宋_GBK"/>
        <charset val="134"/>
      </rPr>
      <t>洪江区国有林场</t>
    </r>
  </si>
  <si>
    <r>
      <rPr>
        <b/>
        <sz val="10"/>
        <rFont val="宋体"/>
        <charset val="134"/>
      </rPr>
      <t>湘西土家族苗族自治州</t>
    </r>
  </si>
  <si>
    <r>
      <rPr>
        <b/>
        <sz val="10"/>
        <rFont val="宋体"/>
        <charset val="134"/>
      </rPr>
      <t>湘西土家族苗族自治州小计</t>
    </r>
  </si>
  <si>
    <r>
      <rPr>
        <sz val="10"/>
        <rFont val="宋体"/>
        <charset val="134"/>
      </rPr>
      <t>泸溪县</t>
    </r>
  </si>
  <si>
    <r>
      <rPr>
        <sz val="10.5"/>
        <rFont val="方正仿宋_GBK"/>
        <charset val="134"/>
      </rPr>
      <t>军亭界国有林场</t>
    </r>
  </si>
  <si>
    <r>
      <rPr>
        <sz val="10"/>
        <rFont val="宋体"/>
        <charset val="134"/>
      </rPr>
      <t>凤凰县</t>
    </r>
  </si>
  <si>
    <r>
      <rPr>
        <sz val="10.5"/>
        <rFont val="方正仿宋_GBK"/>
        <charset val="134"/>
      </rPr>
      <t>南华山国有林场</t>
    </r>
  </si>
  <si>
    <r>
      <rPr>
        <sz val="10"/>
        <rFont val="宋体"/>
        <charset val="134"/>
      </rPr>
      <t>古丈县</t>
    </r>
  </si>
  <si>
    <r>
      <rPr>
        <sz val="10.5"/>
        <rFont val="方正仿宋_GBK"/>
        <charset val="134"/>
      </rPr>
      <t>高望界国有林场</t>
    </r>
  </si>
  <si>
    <r>
      <rPr>
        <sz val="10"/>
        <rFont val="宋体"/>
        <charset val="134"/>
      </rPr>
      <t>永顺县</t>
    </r>
  </si>
  <si>
    <r>
      <rPr>
        <sz val="10.5"/>
        <rFont val="方正仿宋_GBK"/>
        <charset val="134"/>
      </rPr>
      <t>杉木河国有林场</t>
    </r>
  </si>
</sst>
</file>

<file path=xl/styles.xml><?xml version="1.0" encoding="utf-8"?>
<styleSheet xmlns="http://schemas.openxmlformats.org/spreadsheetml/2006/main">
  <numFmts count="5">
    <numFmt numFmtId="176" formatCode="0.00_);\(0.0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1">
    <font>
      <sz val="12"/>
      <name val="宋体"/>
      <charset val="134"/>
    </font>
    <font>
      <sz val="11"/>
      <name val="方正仿宋_GBK"/>
      <charset val="134"/>
    </font>
    <font>
      <b/>
      <sz val="11"/>
      <name val="方正仿宋_GBK"/>
      <charset val="134"/>
    </font>
    <font>
      <sz val="12"/>
      <name val="方正仿宋_GBK"/>
      <charset val="134"/>
    </font>
    <font>
      <b/>
      <sz val="12"/>
      <name val="方正仿宋_GBK"/>
      <charset val="134"/>
    </font>
    <font>
      <sz val="10"/>
      <name val="方正仿宋_GBK"/>
      <charset val="134"/>
    </font>
    <font>
      <sz val="11"/>
      <name val="宋体"/>
      <charset val="134"/>
      <scheme val="minor"/>
    </font>
    <font>
      <sz val="16"/>
      <name val="方正小标宋简体"/>
      <charset val="134"/>
    </font>
    <font>
      <b/>
      <sz val="11"/>
      <name val="Times New Roman"/>
      <charset val="134"/>
    </font>
    <font>
      <b/>
      <sz val="10"/>
      <name val="Times New Roman"/>
      <charset val="134"/>
    </font>
    <font>
      <sz val="10"/>
      <name val="Times New Roman"/>
      <charset val="134"/>
    </font>
    <font>
      <sz val="10.5"/>
      <name val="Times New Roman"/>
      <charset val="134"/>
    </font>
    <font>
      <sz val="10.5"/>
      <color rgb="FF000000"/>
      <name val="Times New Roman"/>
      <charset val="134"/>
    </font>
    <font>
      <b/>
      <sz val="10"/>
      <color theme="1"/>
      <name val="方正仿宋_GBK"/>
      <charset val="134"/>
    </font>
    <font>
      <sz val="10"/>
      <color theme="1"/>
      <name val="方正仿宋_GBK"/>
      <charset val="134"/>
    </font>
    <font>
      <sz val="11"/>
      <color theme="1"/>
      <name val="宋体"/>
      <charset val="0"/>
      <scheme val="minor"/>
    </font>
    <font>
      <sz val="11"/>
      <color theme="0"/>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sz val="11"/>
      <color rgb="FFFA7D00"/>
      <name val="宋体"/>
      <charset val="0"/>
      <scheme val="minor"/>
    </font>
    <font>
      <sz val="11"/>
      <color theme="1"/>
      <name val="宋体"/>
      <charset val="134"/>
      <scheme val="minor"/>
    </font>
    <font>
      <b/>
      <sz val="11"/>
      <color rgb="FFFA7D00"/>
      <name val="宋体"/>
      <charset val="0"/>
      <scheme val="minor"/>
    </font>
    <font>
      <b/>
      <sz val="13"/>
      <color theme="3"/>
      <name val="宋体"/>
      <charset val="134"/>
      <scheme val="minor"/>
    </font>
    <font>
      <b/>
      <sz val="11"/>
      <color rgb="FF3F3F3F"/>
      <name val="宋体"/>
      <charset val="0"/>
      <scheme val="minor"/>
    </font>
    <font>
      <b/>
      <sz val="15"/>
      <color theme="3"/>
      <name val="宋体"/>
      <charset val="134"/>
      <scheme val="minor"/>
    </font>
    <font>
      <b/>
      <sz val="11"/>
      <color rgb="FFFFFFFF"/>
      <name val="宋体"/>
      <charset val="0"/>
      <scheme val="minor"/>
    </font>
    <font>
      <sz val="11"/>
      <color rgb="FF9C0006"/>
      <name val="宋体"/>
      <charset val="0"/>
      <scheme val="minor"/>
    </font>
    <font>
      <b/>
      <sz val="18"/>
      <color theme="3"/>
      <name val="宋体"/>
      <charset val="134"/>
      <scheme val="minor"/>
    </font>
    <font>
      <sz val="11"/>
      <color rgb="FFFF0000"/>
      <name val="宋体"/>
      <charset val="0"/>
      <scheme val="minor"/>
    </font>
    <font>
      <sz val="11"/>
      <color rgb="FF006100"/>
      <name val="宋体"/>
      <charset val="0"/>
      <scheme val="minor"/>
    </font>
    <font>
      <u/>
      <sz val="11"/>
      <color rgb="FF800080"/>
      <name val="宋体"/>
      <charset val="0"/>
      <scheme val="minor"/>
    </font>
    <font>
      <sz val="11"/>
      <color rgb="FF9C6500"/>
      <name val="宋体"/>
      <charset val="0"/>
      <scheme val="minor"/>
    </font>
    <font>
      <i/>
      <sz val="11"/>
      <color rgb="FF7F7F7F"/>
      <name val="宋体"/>
      <charset val="0"/>
      <scheme val="minor"/>
    </font>
    <font>
      <sz val="11"/>
      <color indexed="8"/>
      <name val="宋体"/>
      <charset val="134"/>
    </font>
    <font>
      <b/>
      <sz val="11"/>
      <name val="宋体"/>
      <charset val="134"/>
    </font>
    <font>
      <b/>
      <sz val="10"/>
      <name val="宋体"/>
      <charset val="134"/>
    </font>
    <font>
      <sz val="10"/>
      <name val="宋体"/>
      <charset val="134"/>
    </font>
    <font>
      <sz val="10.5"/>
      <name val="方正仿宋_GBK"/>
      <charset val="134"/>
    </font>
    <font>
      <sz val="10.5"/>
      <color rgb="FF000000"/>
      <name val="方正仿宋_GBK"/>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8"/>
        <bgColor indexed="64"/>
      </patternFill>
    </fill>
    <fill>
      <patternFill patternType="solid">
        <fgColor theme="9"/>
        <bgColor indexed="64"/>
      </patternFill>
    </fill>
    <fill>
      <patternFill patternType="solid">
        <fgColor theme="7"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0" fillId="0" borderId="0"/>
    <xf numFmtId="0" fontId="16" fillId="19"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25" fillId="7" borderId="7" applyNumberFormat="false" applyAlignment="false" applyProtection="false">
      <alignment vertical="center"/>
    </xf>
    <xf numFmtId="0" fontId="27" fillId="12" borderId="8" applyNumberFormat="false" applyAlignment="false" applyProtection="false">
      <alignment vertical="center"/>
    </xf>
    <xf numFmtId="0" fontId="28" fillId="14" borderId="0" applyNumberFormat="false" applyBorder="false" applyAlignment="false" applyProtection="false">
      <alignment vertical="center"/>
    </xf>
    <xf numFmtId="0" fontId="35" fillId="0" borderId="0">
      <alignment vertical="center"/>
    </xf>
    <xf numFmtId="0" fontId="26" fillId="0" borderId="6"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24" fillId="0" borderId="6" applyNumberFormat="false" applyFill="false" applyAlignment="false" applyProtection="false">
      <alignment vertical="center"/>
    </xf>
    <xf numFmtId="0" fontId="15" fillId="8" borderId="0" applyNumberFormat="false" applyBorder="false" applyAlignment="false" applyProtection="false">
      <alignment vertical="center"/>
    </xf>
    <xf numFmtId="41" fontId="22" fillId="0" borderId="0" applyFont="false" applyFill="false" applyBorder="false" applyAlignment="false" applyProtection="false">
      <alignment vertical="center"/>
    </xf>
    <xf numFmtId="0" fontId="15" fillId="16"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6" fillId="9" borderId="0" applyNumberFormat="false" applyBorder="false" applyAlignment="false" applyProtection="false">
      <alignment vertical="center"/>
    </xf>
    <xf numFmtId="0" fontId="19" fillId="0" borderId="4" applyNumberFormat="false" applyFill="false" applyAlignment="false" applyProtection="false">
      <alignment vertical="center"/>
    </xf>
    <xf numFmtId="0" fontId="18" fillId="0" borderId="3" applyNumberFormat="false" applyFill="false" applyAlignment="false" applyProtection="false">
      <alignment vertical="center"/>
    </xf>
    <xf numFmtId="0" fontId="15" fillId="18"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43" fontId="22"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15" fillId="13" borderId="0" applyNumberFormat="false" applyBorder="false" applyAlignment="false" applyProtection="false">
      <alignment vertical="center"/>
    </xf>
    <xf numFmtId="0" fontId="21"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5" fillId="17" borderId="0" applyNumberFormat="false" applyBorder="false" applyAlignment="false" applyProtection="false">
      <alignment vertical="center"/>
    </xf>
    <xf numFmtId="42" fontId="22"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5" fillId="20" borderId="0" applyNumberFormat="false" applyBorder="false" applyAlignment="false" applyProtection="false">
      <alignment vertical="center"/>
    </xf>
    <xf numFmtId="0" fontId="22" fillId="25" borderId="9" applyNumberFormat="false" applyFont="false" applyAlignment="false" applyProtection="false">
      <alignment vertical="center"/>
    </xf>
    <xf numFmtId="0" fontId="16" fillId="21"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33" fillId="24" borderId="0" applyNumberFormat="false" applyBorder="false" applyAlignment="false" applyProtection="false">
      <alignment vertical="center"/>
    </xf>
    <xf numFmtId="0" fontId="23" fillId="7" borderId="2" applyNumberFormat="false" applyAlignment="false" applyProtection="false">
      <alignment vertical="center"/>
    </xf>
    <xf numFmtId="0" fontId="16" fillId="26"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9" fontId="22" fillId="0" borderId="0" applyFont="false" applyFill="false" applyBorder="false" applyAlignment="false" applyProtection="false">
      <alignment vertical="center"/>
    </xf>
    <xf numFmtId="0" fontId="16" fillId="31" borderId="0" applyNumberFormat="false" applyBorder="false" applyAlignment="false" applyProtection="false">
      <alignment vertical="center"/>
    </xf>
    <xf numFmtId="44" fontId="22" fillId="0" borderId="0" applyFont="false" applyFill="false" applyBorder="false" applyAlignment="false" applyProtection="false">
      <alignment vertical="center"/>
    </xf>
    <xf numFmtId="0" fontId="16" fillId="32"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7" fillId="5" borderId="2" applyNumberFormat="false" applyAlignment="false" applyProtection="false">
      <alignment vertical="center"/>
    </xf>
    <xf numFmtId="0" fontId="15" fillId="4"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5" fillId="2" borderId="0" applyNumberFormat="false" applyBorder="false" applyAlignment="false" applyProtection="false">
      <alignment vertical="center"/>
    </xf>
  </cellStyleXfs>
  <cellXfs count="37">
    <xf numFmtId="0" fontId="0" fillId="0" borderId="0" xfId="0">
      <alignment vertical="center"/>
    </xf>
    <xf numFmtId="0" fontId="1" fillId="0" borderId="0" xfId="0" applyFont="true" applyFill="true" applyAlignment="true">
      <alignment horizontal="center" vertical="center"/>
    </xf>
    <xf numFmtId="0" fontId="2" fillId="0" borderId="0" xfId="0" applyFont="true" applyFill="true" applyAlignment="true">
      <alignment horizontal="center" vertical="center"/>
    </xf>
    <xf numFmtId="0" fontId="3" fillId="0" borderId="0" xfId="0" applyFont="true" applyFill="true" applyAlignment="true">
      <alignment horizontal="center" vertical="center"/>
    </xf>
    <xf numFmtId="0" fontId="4" fillId="0" borderId="0" xfId="0" applyFont="true" applyFill="true" applyAlignment="true">
      <alignment horizontal="center" vertical="center"/>
    </xf>
    <xf numFmtId="0" fontId="5" fillId="0" borderId="0" xfId="0" applyFont="true" applyFill="true" applyAlignment="true">
      <alignment horizontal="center" vertical="center"/>
    </xf>
    <xf numFmtId="176" fontId="3" fillId="0" borderId="0" xfId="0" applyNumberFormat="true" applyFont="true" applyFill="true" applyAlignment="true">
      <alignment horizontal="center" vertical="center"/>
    </xf>
    <xf numFmtId="0" fontId="3" fillId="0" borderId="0" xfId="0" applyFont="true" applyFill="true" applyAlignment="true">
      <alignment horizontal="left" vertical="center"/>
    </xf>
    <xf numFmtId="0" fontId="5" fillId="0" borderId="0" xfId="0" applyFont="true" applyFill="true" applyAlignment="true">
      <alignment horizontal="left" vertical="center" wrapText="true"/>
    </xf>
    <xf numFmtId="0" fontId="6" fillId="0" borderId="0" xfId="0" applyFont="true" applyFill="true" applyBorder="true" applyAlignment="true">
      <alignment horizontal="center" vertical="center"/>
    </xf>
    <xf numFmtId="0" fontId="5" fillId="0" borderId="0" xfId="0" applyFont="true" applyFill="true" applyBorder="true" applyAlignment="true">
      <alignment horizontal="center" vertical="center"/>
    </xf>
    <xf numFmtId="0" fontId="7" fillId="0" borderId="0" xfId="0" applyFont="true" applyFill="true" applyAlignment="true">
      <alignment horizontal="center" vertical="center" wrapText="true"/>
    </xf>
    <xf numFmtId="176" fontId="7" fillId="0" borderId="0" xfId="0" applyNumberFormat="true" applyFont="true" applyFill="true" applyAlignment="true">
      <alignment horizontal="center" vertical="center" wrapText="true"/>
    </xf>
    <xf numFmtId="0" fontId="7" fillId="0" borderId="0" xfId="0" applyFont="true" applyFill="true" applyAlignment="true">
      <alignment horizontal="left" vertical="center" wrapText="true"/>
    </xf>
    <xf numFmtId="0" fontId="8" fillId="0" borderId="1" xfId="0" applyFont="true" applyFill="true" applyBorder="true" applyAlignment="true">
      <alignment horizontal="center" vertical="center"/>
    </xf>
    <xf numFmtId="176" fontId="8"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176" fontId="9"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left" vertical="center" wrapText="true"/>
    </xf>
    <xf numFmtId="3" fontId="9" fillId="0" borderId="1" xfId="0" applyNumberFormat="true"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3" fontId="10" fillId="0" borderId="1" xfId="0" applyNumberFormat="true" applyFont="true" applyFill="true" applyBorder="true" applyAlignment="true">
      <alignment horizontal="center" vertical="center" wrapText="true"/>
    </xf>
    <xf numFmtId="176" fontId="10" fillId="0" borderId="1" xfId="0" applyNumberFormat="true" applyFont="true" applyFill="true" applyBorder="true" applyAlignment="true">
      <alignment horizontal="center" vertical="center"/>
    </xf>
    <xf numFmtId="0" fontId="10" fillId="0" borderId="1" xfId="0" applyFont="true" applyFill="true" applyBorder="true" applyAlignment="true">
      <alignment horizontal="left" vertical="center" wrapText="true"/>
    </xf>
    <xf numFmtId="176" fontId="9" fillId="0" borderId="1" xfId="0" applyNumberFormat="true" applyFont="true" applyFill="true" applyBorder="true" applyAlignment="true">
      <alignment horizontal="center" vertical="center"/>
    </xf>
    <xf numFmtId="0" fontId="11" fillId="0" borderId="1" xfId="0" applyFont="true" applyBorder="true" applyAlignment="true">
      <alignment horizontal="left" vertical="center" wrapText="true"/>
    </xf>
    <xf numFmtId="0" fontId="11" fillId="0" borderId="1" xfId="0" applyFont="true" applyBorder="true" applyAlignment="true">
      <alignment horizontal="left" vertical="center"/>
    </xf>
    <xf numFmtId="0" fontId="12" fillId="0" borderId="1" xfId="0" applyFont="true" applyBorder="true" applyAlignment="true">
      <alignment horizontal="left" vertical="center" wrapText="true"/>
    </xf>
    <xf numFmtId="176" fontId="10" fillId="0" borderId="1" xfId="0" applyNumberFormat="true" applyFont="true" applyFill="true" applyBorder="true" applyAlignment="true">
      <alignment horizontal="center" vertical="center" wrapText="true"/>
    </xf>
    <xf numFmtId="176" fontId="11" fillId="0" borderId="1" xfId="0" applyNumberFormat="true" applyFont="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3" fillId="0" borderId="0" xfId="0" applyFont="true" applyFill="true" applyAlignment="true">
      <alignment horizontal="left" vertical="center" wrapText="true"/>
    </xf>
    <xf numFmtId="0" fontId="14" fillId="0" borderId="0" xfId="0" applyFont="true" applyFill="true" applyAlignment="true">
      <alignment horizontal="left" vertical="center" wrapText="true"/>
    </xf>
    <xf numFmtId="3" fontId="10" fillId="0" borderId="1" xfId="0" applyNumberFormat="true" applyFont="true" applyFill="true" applyBorder="true" applyAlignment="true" applyProtection="true">
      <alignment horizontal="center" vertical="center" wrapText="true"/>
      <protection locked="false"/>
    </xf>
    <xf numFmtId="0" fontId="4"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cellXfs>
  <cellStyles count="51">
    <cellStyle name="常规" xfId="0" builtinId="0"/>
    <cellStyle name="常规_西湖区" xfId="1"/>
    <cellStyle name="60% - 强调文字颜色 6" xfId="2" builtinId="52"/>
    <cellStyle name="20% - 强调文字颜色 6" xfId="3" builtinId="50"/>
    <cellStyle name="输出" xfId="4" builtinId="21"/>
    <cellStyle name="检查单元格" xfId="5" builtinId="23"/>
    <cellStyle name="差" xfId="6" builtinId="27"/>
    <cellStyle name="常规 10 3" xfId="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7" sqref="A7"/>
    </sheetView>
  </sheetViews>
  <sheetFormatPr defaultColWidth="9" defaultRowHeight="15.75"/>
  <sheetData/>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7" sqref="A7"/>
    </sheetView>
  </sheetViews>
  <sheetFormatPr defaultColWidth="9" defaultRowHeight="15.7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6"/>
  <sheetViews>
    <sheetView tabSelected="1" zoomScale="115" zoomScaleNormal="115" workbookViewId="0">
      <selection activeCell="A2" sqref="A2:D2"/>
    </sheetView>
  </sheetViews>
  <sheetFormatPr defaultColWidth="9" defaultRowHeight="15.75" outlineLevelCol="4"/>
  <cols>
    <col min="1" max="1" width="14.675" style="4" customWidth="true"/>
    <col min="2" max="2" width="18.375" style="5" customWidth="true"/>
    <col min="3" max="3" width="14.775" style="6" customWidth="true"/>
    <col min="4" max="4" width="27.925" style="7" customWidth="true"/>
    <col min="5" max="5" width="45.4333333333333" style="8" customWidth="true"/>
    <col min="6" max="16384" width="9" style="3"/>
  </cols>
  <sheetData>
    <row r="1" ht="18" customHeight="true" spans="1:2">
      <c r="A1" s="9" t="s">
        <v>0</v>
      </c>
      <c r="B1" s="10"/>
    </row>
    <row r="2" s="1" customFormat="true" ht="50" customHeight="true" spans="1:5">
      <c r="A2" s="11" t="s">
        <v>1</v>
      </c>
      <c r="B2" s="11"/>
      <c r="C2" s="12"/>
      <c r="D2" s="13"/>
      <c r="E2" s="8"/>
    </row>
    <row r="3" s="2" customFormat="true" ht="35" customHeight="true" spans="1:5">
      <c r="A3" s="14" t="s">
        <v>2</v>
      </c>
      <c r="B3" s="14" t="s">
        <v>3</v>
      </c>
      <c r="C3" s="15" t="s">
        <v>4</v>
      </c>
      <c r="D3" s="16" t="s">
        <v>5</v>
      </c>
      <c r="E3" s="32"/>
    </row>
    <row r="4" s="2" customFormat="true" ht="22.5" customHeight="true" spans="1:5">
      <c r="A4" s="17" t="s">
        <v>6</v>
      </c>
      <c r="B4" s="17"/>
      <c r="C4" s="18">
        <v>4258</v>
      </c>
      <c r="D4" s="19"/>
      <c r="E4" s="32"/>
    </row>
    <row r="5" s="2" customFormat="true" ht="22" customHeight="true" spans="1:5">
      <c r="A5" s="17" t="s">
        <v>7</v>
      </c>
      <c r="B5" s="17"/>
      <c r="C5" s="18">
        <f>C6+C10+C12+C18+C27+C32+C38+C41+C45+C54+C62+C66+C76</f>
        <v>4258</v>
      </c>
      <c r="D5" s="19"/>
      <c r="E5" s="32"/>
    </row>
    <row r="6" s="2" customFormat="true" ht="22" customHeight="true" spans="1:5">
      <c r="A6" s="17" t="s">
        <v>8</v>
      </c>
      <c r="B6" s="20" t="s">
        <v>9</v>
      </c>
      <c r="C6" s="18">
        <f>SUM(C7:C9)</f>
        <v>140</v>
      </c>
      <c r="D6" s="21"/>
      <c r="E6" s="32"/>
    </row>
    <row r="7" s="3" customFormat="true" ht="22" customHeight="true" spans="1:5">
      <c r="A7" s="17"/>
      <c r="B7" s="22" t="s">
        <v>10</v>
      </c>
      <c r="C7" s="23">
        <v>40</v>
      </c>
      <c r="D7" s="24" t="s">
        <v>11</v>
      </c>
      <c r="E7" s="33"/>
    </row>
    <row r="8" s="3" customFormat="true" ht="22" customHeight="true" spans="1:5">
      <c r="A8" s="17"/>
      <c r="B8" s="22" t="s">
        <v>12</v>
      </c>
      <c r="C8" s="23">
        <v>40</v>
      </c>
      <c r="D8" s="24" t="s">
        <v>13</v>
      </c>
      <c r="E8" s="33"/>
    </row>
    <row r="9" s="3" customFormat="true" ht="22" customHeight="true" spans="1:5">
      <c r="A9" s="17"/>
      <c r="B9" s="22" t="s">
        <v>14</v>
      </c>
      <c r="C9" s="23">
        <v>60</v>
      </c>
      <c r="D9" s="24" t="s">
        <v>15</v>
      </c>
      <c r="E9" s="33"/>
    </row>
    <row r="10" s="3" customFormat="true" ht="22" customHeight="true" spans="1:5">
      <c r="A10" s="17" t="s">
        <v>16</v>
      </c>
      <c r="B10" s="20" t="s">
        <v>17</v>
      </c>
      <c r="C10" s="25">
        <f>SUM(C11)</f>
        <v>40</v>
      </c>
      <c r="D10" s="24"/>
      <c r="E10" s="33"/>
    </row>
    <row r="11" s="3" customFormat="true" ht="22" customHeight="true" spans="1:5">
      <c r="A11" s="17"/>
      <c r="B11" s="22" t="s">
        <v>18</v>
      </c>
      <c r="C11" s="23">
        <v>40</v>
      </c>
      <c r="D11" s="24" t="s">
        <v>19</v>
      </c>
      <c r="E11" s="33"/>
    </row>
    <row r="12" s="2" customFormat="true" ht="22" customHeight="true" spans="1:5">
      <c r="A12" s="17" t="s">
        <v>20</v>
      </c>
      <c r="B12" s="20" t="s">
        <v>21</v>
      </c>
      <c r="C12" s="18">
        <f>SUM(C13:C17)</f>
        <v>260</v>
      </c>
      <c r="D12" s="21"/>
      <c r="E12" s="33"/>
    </row>
    <row r="13" s="3" customFormat="true" ht="31" customHeight="true" spans="1:5">
      <c r="A13" s="17"/>
      <c r="B13" s="22" t="s">
        <v>22</v>
      </c>
      <c r="C13" s="23">
        <v>80</v>
      </c>
      <c r="D13" s="24" t="s">
        <v>23</v>
      </c>
      <c r="E13" s="33"/>
    </row>
    <row r="14" s="3" customFormat="true" ht="22" customHeight="true" spans="1:5">
      <c r="A14" s="17"/>
      <c r="B14" s="22" t="s">
        <v>24</v>
      </c>
      <c r="C14" s="23">
        <v>60</v>
      </c>
      <c r="D14" s="24" t="s">
        <v>25</v>
      </c>
      <c r="E14" s="33"/>
    </row>
    <row r="15" s="3" customFormat="true" ht="22" customHeight="true" spans="1:5">
      <c r="A15" s="17"/>
      <c r="B15" s="22" t="s">
        <v>26</v>
      </c>
      <c r="C15" s="23">
        <v>40</v>
      </c>
      <c r="D15" s="24" t="s">
        <v>27</v>
      </c>
      <c r="E15" s="33"/>
    </row>
    <row r="16" s="3" customFormat="true" ht="22" customHeight="true" spans="1:5">
      <c r="A16" s="17"/>
      <c r="B16" s="22" t="s">
        <v>28</v>
      </c>
      <c r="C16" s="23">
        <v>40</v>
      </c>
      <c r="D16" s="24" t="s">
        <v>29</v>
      </c>
      <c r="E16" s="33"/>
    </row>
    <row r="17" s="3" customFormat="true" ht="22" customHeight="true" spans="1:5">
      <c r="A17" s="17"/>
      <c r="B17" s="22" t="s">
        <v>30</v>
      </c>
      <c r="C17" s="23">
        <v>40</v>
      </c>
      <c r="D17" s="24" t="s">
        <v>31</v>
      </c>
      <c r="E17" s="33"/>
    </row>
    <row r="18" s="2" customFormat="true" ht="22" customHeight="true" spans="1:5">
      <c r="A18" s="17" t="s">
        <v>32</v>
      </c>
      <c r="B18" s="20" t="s">
        <v>33</v>
      </c>
      <c r="C18" s="18">
        <f>SUM(C19:C26)</f>
        <v>658</v>
      </c>
      <c r="D18" s="21"/>
      <c r="E18" s="32"/>
    </row>
    <row r="19" s="3" customFormat="true" ht="22" customHeight="true" spans="1:5">
      <c r="A19" s="17"/>
      <c r="B19" s="22" t="s">
        <v>34</v>
      </c>
      <c r="C19" s="23">
        <v>40</v>
      </c>
      <c r="D19" s="24" t="s">
        <v>35</v>
      </c>
      <c r="E19" s="33"/>
    </row>
    <row r="20" s="3" customFormat="true" ht="22" customHeight="true" spans="1:5">
      <c r="A20" s="17"/>
      <c r="B20" s="22" t="s">
        <v>36</v>
      </c>
      <c r="C20" s="23">
        <v>60</v>
      </c>
      <c r="D20" s="24" t="s">
        <v>37</v>
      </c>
      <c r="E20" s="33"/>
    </row>
    <row r="21" s="3" customFormat="true" ht="42" customHeight="true" spans="1:5">
      <c r="A21" s="17"/>
      <c r="B21" s="22" t="s">
        <v>38</v>
      </c>
      <c r="C21" s="23">
        <v>138</v>
      </c>
      <c r="D21" s="24" t="s">
        <v>39</v>
      </c>
      <c r="E21" s="33"/>
    </row>
    <row r="22" s="3" customFormat="true" ht="29" customHeight="true" spans="1:5">
      <c r="A22" s="17"/>
      <c r="B22" s="22" t="s">
        <v>40</v>
      </c>
      <c r="C22" s="23">
        <v>120</v>
      </c>
      <c r="D22" s="24" t="s">
        <v>41</v>
      </c>
      <c r="E22" s="33"/>
    </row>
    <row r="23" s="3" customFormat="true" ht="22" customHeight="true" spans="1:5">
      <c r="A23" s="17"/>
      <c r="B23" s="22" t="s">
        <v>42</v>
      </c>
      <c r="C23" s="23">
        <v>40</v>
      </c>
      <c r="D23" s="24" t="s">
        <v>43</v>
      </c>
      <c r="E23" s="33"/>
    </row>
    <row r="24" s="3" customFormat="true" ht="33" customHeight="true" spans="1:5">
      <c r="A24" s="17"/>
      <c r="B24" s="22" t="s">
        <v>44</v>
      </c>
      <c r="C24" s="23">
        <v>80</v>
      </c>
      <c r="D24" s="24" t="s">
        <v>45</v>
      </c>
      <c r="E24" s="33"/>
    </row>
    <row r="25" s="3" customFormat="true" ht="30" customHeight="true" spans="1:5">
      <c r="A25" s="17"/>
      <c r="B25" s="22" t="s">
        <v>46</v>
      </c>
      <c r="C25" s="23">
        <v>140</v>
      </c>
      <c r="D25" s="26" t="s">
        <v>47</v>
      </c>
      <c r="E25" s="33"/>
    </row>
    <row r="26" s="3" customFormat="true" ht="22" customHeight="true" spans="1:5">
      <c r="A26" s="17"/>
      <c r="B26" s="22" t="s">
        <v>48</v>
      </c>
      <c r="C26" s="23">
        <v>40</v>
      </c>
      <c r="D26" s="27" t="s">
        <v>49</v>
      </c>
      <c r="E26" s="33"/>
    </row>
    <row r="27" s="2" customFormat="true" ht="22" customHeight="true" spans="1:5">
      <c r="A27" s="17" t="s">
        <v>50</v>
      </c>
      <c r="B27" s="20" t="s">
        <v>51</v>
      </c>
      <c r="C27" s="18">
        <f>SUM(C28:C31)</f>
        <v>320</v>
      </c>
      <c r="D27" s="21"/>
      <c r="E27" s="32"/>
    </row>
    <row r="28" s="3" customFormat="true" ht="22" customHeight="true" spans="1:5">
      <c r="A28" s="17"/>
      <c r="B28" s="22" t="s">
        <v>52</v>
      </c>
      <c r="C28" s="23">
        <v>60</v>
      </c>
      <c r="D28" s="24" t="s">
        <v>53</v>
      </c>
      <c r="E28" s="33"/>
    </row>
    <row r="29" s="3" customFormat="true" ht="28" customHeight="true" spans="1:5">
      <c r="A29" s="17"/>
      <c r="B29" s="22" t="s">
        <v>54</v>
      </c>
      <c r="C29" s="23">
        <v>120</v>
      </c>
      <c r="D29" s="24" t="s">
        <v>55</v>
      </c>
      <c r="E29" s="33"/>
    </row>
    <row r="30" s="3" customFormat="true" ht="22" customHeight="true" spans="1:5">
      <c r="A30" s="17"/>
      <c r="B30" s="22" t="s">
        <v>56</v>
      </c>
      <c r="C30" s="23">
        <v>40</v>
      </c>
      <c r="D30" s="27" t="s">
        <v>57</v>
      </c>
      <c r="E30" s="33"/>
    </row>
    <row r="31" s="3" customFormat="true" ht="30" customHeight="true" spans="1:5">
      <c r="A31" s="17"/>
      <c r="B31" s="22" t="s">
        <v>58</v>
      </c>
      <c r="C31" s="23">
        <v>100</v>
      </c>
      <c r="D31" s="28" t="s">
        <v>59</v>
      </c>
      <c r="E31" s="33"/>
    </row>
    <row r="32" s="2" customFormat="true" ht="22" customHeight="true" spans="1:5">
      <c r="A32" s="17" t="s">
        <v>60</v>
      </c>
      <c r="B32" s="20" t="s">
        <v>61</v>
      </c>
      <c r="C32" s="18">
        <f>SUM(C33:C37)</f>
        <v>360</v>
      </c>
      <c r="D32" s="21"/>
      <c r="E32" s="32"/>
    </row>
    <row r="33" s="2" customFormat="true" ht="22" customHeight="true" spans="1:5">
      <c r="A33" s="17"/>
      <c r="B33" s="22" t="s">
        <v>62</v>
      </c>
      <c r="C33" s="29">
        <v>60</v>
      </c>
      <c r="D33" s="24" t="s">
        <v>63</v>
      </c>
      <c r="E33" s="32"/>
    </row>
    <row r="34" s="2" customFormat="true" ht="22" customHeight="true" spans="1:5">
      <c r="A34" s="17"/>
      <c r="B34" s="22" t="s">
        <v>64</v>
      </c>
      <c r="C34" s="29">
        <v>60</v>
      </c>
      <c r="D34" s="24" t="s">
        <v>65</v>
      </c>
      <c r="E34" s="32"/>
    </row>
    <row r="35" s="2" customFormat="true" ht="22" customHeight="true" spans="1:5">
      <c r="A35" s="17"/>
      <c r="B35" s="22" t="s">
        <v>66</v>
      </c>
      <c r="C35" s="30">
        <v>40</v>
      </c>
      <c r="D35" s="24" t="s">
        <v>67</v>
      </c>
      <c r="E35" s="32"/>
    </row>
    <row r="36" s="2" customFormat="true" ht="46" customHeight="true" spans="1:5">
      <c r="A36" s="17"/>
      <c r="B36" s="22" t="s">
        <v>68</v>
      </c>
      <c r="C36" s="30">
        <v>160</v>
      </c>
      <c r="D36" s="24" t="s">
        <v>69</v>
      </c>
      <c r="E36" s="32"/>
    </row>
    <row r="37" s="2" customFormat="true" ht="22" customHeight="true" spans="1:5">
      <c r="A37" s="17"/>
      <c r="B37" s="22" t="s">
        <v>70</v>
      </c>
      <c r="C37" s="30">
        <v>40</v>
      </c>
      <c r="D37" s="24" t="s">
        <v>71</v>
      </c>
      <c r="E37" s="32"/>
    </row>
    <row r="38" s="3" customFormat="true" ht="22" customHeight="true" spans="1:5">
      <c r="A38" s="17" t="s">
        <v>72</v>
      </c>
      <c r="B38" s="17" t="s">
        <v>73</v>
      </c>
      <c r="C38" s="25">
        <f>SUM(C39:C40)</f>
        <v>200</v>
      </c>
      <c r="D38" s="24"/>
      <c r="E38" s="33"/>
    </row>
    <row r="39" s="3" customFormat="true" ht="22" customHeight="true" spans="1:5">
      <c r="A39" s="17"/>
      <c r="B39" s="31" t="s">
        <v>74</v>
      </c>
      <c r="C39" s="30">
        <v>60</v>
      </c>
      <c r="D39" s="26" t="s">
        <v>75</v>
      </c>
      <c r="E39" s="33"/>
    </row>
    <row r="40" s="3" customFormat="true" ht="33" customHeight="true" spans="1:5">
      <c r="A40" s="17"/>
      <c r="B40" s="31" t="s">
        <v>76</v>
      </c>
      <c r="C40" s="30">
        <v>140</v>
      </c>
      <c r="D40" s="26" t="s">
        <v>77</v>
      </c>
      <c r="E40" s="33"/>
    </row>
    <row r="41" s="2" customFormat="true" ht="22" customHeight="true" spans="1:5">
      <c r="A41" s="17" t="s">
        <v>78</v>
      </c>
      <c r="B41" s="20" t="s">
        <v>79</v>
      </c>
      <c r="C41" s="18">
        <f>SUM(C42:C44)</f>
        <v>200</v>
      </c>
      <c r="D41" s="21"/>
      <c r="E41" s="32"/>
    </row>
    <row r="42" s="2" customFormat="true" ht="22" customHeight="true" spans="1:5">
      <c r="A42" s="17"/>
      <c r="B42" s="22" t="s">
        <v>80</v>
      </c>
      <c r="C42" s="30">
        <v>40</v>
      </c>
      <c r="D42" s="26" t="s">
        <v>81</v>
      </c>
      <c r="E42" s="32"/>
    </row>
    <row r="43" s="2" customFormat="true" ht="31" customHeight="true" spans="1:5">
      <c r="A43" s="17"/>
      <c r="B43" s="22" t="s">
        <v>82</v>
      </c>
      <c r="C43" s="30">
        <v>100</v>
      </c>
      <c r="D43" s="26" t="s">
        <v>83</v>
      </c>
      <c r="E43" s="32"/>
    </row>
    <row r="44" s="3" customFormat="true" ht="22" customHeight="true" spans="1:5">
      <c r="A44" s="17"/>
      <c r="B44" s="22" t="s">
        <v>84</v>
      </c>
      <c r="C44" s="30">
        <v>60</v>
      </c>
      <c r="D44" s="26" t="s">
        <v>85</v>
      </c>
      <c r="E44" s="33"/>
    </row>
    <row r="45" s="2" customFormat="true" ht="22" customHeight="true" spans="1:5">
      <c r="A45" s="17" t="s">
        <v>86</v>
      </c>
      <c r="B45" s="20" t="s">
        <v>87</v>
      </c>
      <c r="C45" s="18">
        <f>SUM(C46:C53)</f>
        <v>460</v>
      </c>
      <c r="D45" s="21"/>
      <c r="E45" s="32"/>
    </row>
    <row r="46" s="2" customFormat="true" ht="22" customHeight="true" spans="1:5">
      <c r="A46" s="17"/>
      <c r="B46" s="22" t="s">
        <v>88</v>
      </c>
      <c r="C46" s="30">
        <v>40</v>
      </c>
      <c r="D46" s="28" t="s">
        <v>89</v>
      </c>
      <c r="E46" s="32"/>
    </row>
    <row r="47" s="3" customFormat="true" ht="22" customHeight="true" spans="1:5">
      <c r="A47" s="17"/>
      <c r="B47" s="22" t="s">
        <v>90</v>
      </c>
      <c r="C47" s="30">
        <v>60</v>
      </c>
      <c r="D47" s="26" t="s">
        <v>91</v>
      </c>
      <c r="E47" s="33"/>
    </row>
    <row r="48" s="3" customFormat="true" ht="22" customHeight="true" spans="1:5">
      <c r="A48" s="17"/>
      <c r="B48" s="22" t="s">
        <v>92</v>
      </c>
      <c r="C48" s="30">
        <v>40</v>
      </c>
      <c r="D48" s="26" t="s">
        <v>93</v>
      </c>
      <c r="E48" s="33"/>
    </row>
    <row r="49" s="3" customFormat="true" ht="22" customHeight="true" spans="1:5">
      <c r="A49" s="17"/>
      <c r="B49" s="22" t="s">
        <v>94</v>
      </c>
      <c r="C49" s="30">
        <v>100</v>
      </c>
      <c r="D49" s="26" t="s">
        <v>95</v>
      </c>
      <c r="E49" s="33"/>
    </row>
    <row r="50" s="3" customFormat="true" ht="22" customHeight="true" spans="1:5">
      <c r="A50" s="17"/>
      <c r="B50" s="22" t="s">
        <v>96</v>
      </c>
      <c r="C50" s="30">
        <v>40</v>
      </c>
      <c r="D50" s="28" t="s">
        <v>97</v>
      </c>
      <c r="E50" s="33"/>
    </row>
    <row r="51" s="3" customFormat="true" ht="22" customHeight="true" spans="1:5">
      <c r="A51" s="17"/>
      <c r="B51" s="22" t="s">
        <v>98</v>
      </c>
      <c r="C51" s="30">
        <v>40</v>
      </c>
      <c r="D51" s="26" t="s">
        <v>99</v>
      </c>
      <c r="E51" s="33"/>
    </row>
    <row r="52" s="3" customFormat="true" ht="27" customHeight="true" spans="1:5">
      <c r="A52" s="17"/>
      <c r="B52" s="22" t="s">
        <v>100</v>
      </c>
      <c r="C52" s="30">
        <v>100</v>
      </c>
      <c r="D52" s="28" t="s">
        <v>101</v>
      </c>
      <c r="E52" s="33"/>
    </row>
    <row r="53" s="3" customFormat="true" ht="22" customHeight="true" spans="1:5">
      <c r="A53" s="17"/>
      <c r="B53" s="22" t="s">
        <v>102</v>
      </c>
      <c r="C53" s="30">
        <v>40</v>
      </c>
      <c r="D53" s="28" t="s">
        <v>103</v>
      </c>
      <c r="E53" s="33"/>
    </row>
    <row r="54" s="2" customFormat="true" ht="22" customHeight="true" spans="1:5">
      <c r="A54" s="17" t="s">
        <v>104</v>
      </c>
      <c r="B54" s="20" t="s">
        <v>105</v>
      </c>
      <c r="C54" s="18">
        <f>SUM(C55:C61)</f>
        <v>460</v>
      </c>
      <c r="D54" s="21"/>
      <c r="E54" s="32"/>
    </row>
    <row r="55" s="3" customFormat="true" ht="22" customHeight="true" spans="1:5">
      <c r="A55" s="17"/>
      <c r="B55" s="22" t="s">
        <v>106</v>
      </c>
      <c r="C55" s="30">
        <v>40</v>
      </c>
      <c r="D55" s="26" t="s">
        <v>107</v>
      </c>
      <c r="E55" s="33"/>
    </row>
    <row r="56" s="3" customFormat="true" ht="22" customHeight="true" spans="1:5">
      <c r="A56" s="17"/>
      <c r="B56" s="22" t="s">
        <v>108</v>
      </c>
      <c r="C56" s="30">
        <v>60</v>
      </c>
      <c r="D56" s="26" t="s">
        <v>109</v>
      </c>
      <c r="E56" s="33"/>
    </row>
    <row r="57" s="3" customFormat="true" ht="22" customHeight="true" spans="1:5">
      <c r="A57" s="17"/>
      <c r="B57" s="22" t="s">
        <v>110</v>
      </c>
      <c r="C57" s="30">
        <v>40</v>
      </c>
      <c r="D57" s="26" t="s">
        <v>111</v>
      </c>
      <c r="E57" s="33"/>
    </row>
    <row r="58" s="3" customFormat="true" ht="27" customHeight="true" spans="1:5">
      <c r="A58" s="17"/>
      <c r="B58" s="22" t="s">
        <v>112</v>
      </c>
      <c r="C58" s="30">
        <v>100</v>
      </c>
      <c r="D58" s="26" t="s">
        <v>113</v>
      </c>
      <c r="E58" s="33"/>
    </row>
    <row r="59" s="3" customFormat="true" ht="28" customHeight="true" spans="1:5">
      <c r="A59" s="17"/>
      <c r="B59" s="22" t="s">
        <v>114</v>
      </c>
      <c r="C59" s="30">
        <v>120</v>
      </c>
      <c r="D59" s="26" t="s">
        <v>115</v>
      </c>
      <c r="E59" s="33"/>
    </row>
    <row r="60" s="3" customFormat="true" ht="22" customHeight="true" spans="1:5">
      <c r="A60" s="17"/>
      <c r="B60" s="22" t="s">
        <v>116</v>
      </c>
      <c r="C60" s="30">
        <v>40</v>
      </c>
      <c r="D60" s="28" t="s">
        <v>117</v>
      </c>
      <c r="E60" s="33"/>
    </row>
    <row r="61" s="3" customFormat="true" ht="22" customHeight="true" spans="1:5">
      <c r="A61" s="17"/>
      <c r="B61" s="22" t="s">
        <v>118</v>
      </c>
      <c r="C61" s="30">
        <v>60</v>
      </c>
      <c r="D61" s="28" t="s">
        <v>119</v>
      </c>
      <c r="E61" s="33"/>
    </row>
    <row r="62" s="2" customFormat="true" ht="22" customHeight="true" spans="1:5">
      <c r="A62" s="17" t="s">
        <v>120</v>
      </c>
      <c r="B62" s="20" t="s">
        <v>121</v>
      </c>
      <c r="C62" s="18">
        <f>SUM(C63:C65)</f>
        <v>200</v>
      </c>
      <c r="D62" s="21"/>
      <c r="E62" s="32"/>
    </row>
    <row r="63" s="3" customFormat="true" ht="22" customHeight="true" spans="1:5">
      <c r="A63" s="17"/>
      <c r="B63" s="22" t="s">
        <v>122</v>
      </c>
      <c r="C63" s="30">
        <v>40</v>
      </c>
      <c r="D63" s="26" t="s">
        <v>123</v>
      </c>
      <c r="E63" s="33"/>
    </row>
    <row r="64" s="3" customFormat="true" ht="34" customHeight="true" spans="1:5">
      <c r="A64" s="17"/>
      <c r="B64" s="22" t="s">
        <v>124</v>
      </c>
      <c r="C64" s="30">
        <v>120</v>
      </c>
      <c r="D64" s="26" t="s">
        <v>125</v>
      </c>
      <c r="E64" s="33"/>
    </row>
    <row r="65" s="3" customFormat="true" ht="22" customHeight="true" spans="1:5">
      <c r="A65" s="17"/>
      <c r="B65" s="22" t="s">
        <v>126</v>
      </c>
      <c r="C65" s="30">
        <v>40</v>
      </c>
      <c r="D65" s="26" t="s">
        <v>127</v>
      </c>
      <c r="E65" s="33"/>
    </row>
    <row r="66" s="2" customFormat="true" ht="22" customHeight="true" spans="1:5">
      <c r="A66" s="17" t="s">
        <v>128</v>
      </c>
      <c r="B66" s="20" t="s">
        <v>129</v>
      </c>
      <c r="C66" s="18">
        <f>SUM(C67:C75)</f>
        <v>700</v>
      </c>
      <c r="D66" s="21"/>
      <c r="E66" s="32"/>
    </row>
    <row r="67" s="3" customFormat="true" ht="22" customHeight="true" spans="1:5">
      <c r="A67" s="17"/>
      <c r="B67" s="34" t="s">
        <v>130</v>
      </c>
      <c r="C67" s="30">
        <v>60</v>
      </c>
      <c r="D67" s="28" t="s">
        <v>131</v>
      </c>
      <c r="E67" s="33"/>
    </row>
    <row r="68" s="3" customFormat="true" ht="22" customHeight="true" spans="1:5">
      <c r="A68" s="17"/>
      <c r="B68" s="34" t="s">
        <v>132</v>
      </c>
      <c r="C68" s="30">
        <v>40</v>
      </c>
      <c r="D68" s="26" t="s">
        <v>133</v>
      </c>
      <c r="E68" s="33"/>
    </row>
    <row r="69" s="3" customFormat="true" ht="44" customHeight="true" spans="1:5">
      <c r="A69" s="17"/>
      <c r="B69" s="34" t="s">
        <v>134</v>
      </c>
      <c r="C69" s="30">
        <v>160</v>
      </c>
      <c r="D69" s="28" t="s">
        <v>135</v>
      </c>
      <c r="E69" s="33"/>
    </row>
    <row r="70" s="3" customFormat="true" ht="22" customHeight="true" spans="1:5">
      <c r="A70" s="17"/>
      <c r="B70" s="34" t="s">
        <v>136</v>
      </c>
      <c r="C70" s="30">
        <v>100</v>
      </c>
      <c r="D70" s="26" t="s">
        <v>137</v>
      </c>
      <c r="E70" s="33"/>
    </row>
    <row r="71" s="3" customFormat="true" ht="22" customHeight="true" spans="1:5">
      <c r="A71" s="17"/>
      <c r="B71" s="34" t="s">
        <v>138</v>
      </c>
      <c r="C71" s="30">
        <v>40</v>
      </c>
      <c r="D71" s="26" t="s">
        <v>139</v>
      </c>
      <c r="E71" s="33"/>
    </row>
    <row r="72" s="3" customFormat="true" ht="22" customHeight="true" spans="1:5">
      <c r="A72" s="17"/>
      <c r="B72" s="34" t="s">
        <v>140</v>
      </c>
      <c r="C72" s="30">
        <v>40</v>
      </c>
      <c r="D72" s="26" t="s">
        <v>141</v>
      </c>
      <c r="E72" s="33"/>
    </row>
    <row r="73" s="3" customFormat="true" ht="22" customHeight="true" spans="1:5">
      <c r="A73" s="17"/>
      <c r="B73" s="34" t="s">
        <v>142</v>
      </c>
      <c r="C73" s="30">
        <v>100</v>
      </c>
      <c r="D73" s="26" t="s">
        <v>143</v>
      </c>
      <c r="E73" s="33"/>
    </row>
    <row r="74" s="3" customFormat="true" ht="31" customHeight="true" spans="1:5">
      <c r="A74" s="17"/>
      <c r="B74" s="34" t="s">
        <v>144</v>
      </c>
      <c r="C74" s="30">
        <v>100</v>
      </c>
      <c r="D74" s="26" t="s">
        <v>145</v>
      </c>
      <c r="E74" s="33"/>
    </row>
    <row r="75" s="3" customFormat="true" ht="22" customHeight="true" spans="1:5">
      <c r="A75" s="17"/>
      <c r="B75" s="34" t="s">
        <v>146</v>
      </c>
      <c r="C75" s="30">
        <v>60</v>
      </c>
      <c r="D75" s="26" t="s">
        <v>147</v>
      </c>
      <c r="E75" s="33"/>
    </row>
    <row r="76" s="2" customFormat="true" ht="27" customHeight="true" spans="1:5">
      <c r="A76" s="17" t="s">
        <v>148</v>
      </c>
      <c r="B76" s="20" t="s">
        <v>149</v>
      </c>
      <c r="C76" s="18">
        <f>SUM(C77:C80)</f>
        <v>260</v>
      </c>
      <c r="D76" s="21"/>
      <c r="E76" s="32"/>
    </row>
    <row r="77" s="3" customFormat="true" ht="22" customHeight="true" spans="1:5">
      <c r="A77" s="17"/>
      <c r="B77" s="22" t="s">
        <v>150</v>
      </c>
      <c r="C77" s="30">
        <v>60</v>
      </c>
      <c r="D77" s="26" t="s">
        <v>151</v>
      </c>
      <c r="E77" s="33"/>
    </row>
    <row r="78" s="3" customFormat="true" ht="22" customHeight="true" spans="1:5">
      <c r="A78" s="17"/>
      <c r="B78" s="22" t="s">
        <v>152</v>
      </c>
      <c r="C78" s="30">
        <v>60</v>
      </c>
      <c r="D78" s="26" t="s">
        <v>153</v>
      </c>
      <c r="E78" s="33"/>
    </row>
    <row r="79" s="3" customFormat="true" ht="22" customHeight="true" spans="1:5">
      <c r="A79" s="17"/>
      <c r="B79" s="22" t="s">
        <v>154</v>
      </c>
      <c r="C79" s="30">
        <v>100</v>
      </c>
      <c r="D79" s="26" t="s">
        <v>155</v>
      </c>
      <c r="E79" s="33"/>
    </row>
    <row r="80" s="3" customFormat="true" ht="22" customHeight="true" spans="1:5">
      <c r="A80" s="17"/>
      <c r="B80" s="22" t="s">
        <v>156</v>
      </c>
      <c r="C80" s="30">
        <v>40</v>
      </c>
      <c r="D80" s="26" t="s">
        <v>157</v>
      </c>
      <c r="E80" s="33"/>
    </row>
    <row r="81" spans="1:2">
      <c r="A81" s="35"/>
      <c r="B81" s="36"/>
    </row>
    <row r="82" spans="1:2">
      <c r="A82" s="35"/>
      <c r="B82" s="36"/>
    </row>
    <row r="83" spans="1:2">
      <c r="A83" s="35"/>
      <c r="B83" s="36"/>
    </row>
    <row r="84" spans="1:2">
      <c r="A84" s="35"/>
      <c r="B84" s="36"/>
    </row>
    <row r="85" spans="1:2">
      <c r="A85" s="35"/>
      <c r="B85" s="36"/>
    </row>
    <row r="86" spans="1:2">
      <c r="A86" s="35"/>
      <c r="B86" s="36"/>
    </row>
  </sheetData>
  <mergeCells count="16">
    <mergeCell ref="A2:D2"/>
    <mergeCell ref="A4:B4"/>
    <mergeCell ref="A5:B5"/>
    <mergeCell ref="A6:A9"/>
    <mergeCell ref="A10:A11"/>
    <mergeCell ref="A12:A17"/>
    <mergeCell ref="A18:A26"/>
    <mergeCell ref="A27:A31"/>
    <mergeCell ref="A32:A37"/>
    <mergeCell ref="A38:A40"/>
    <mergeCell ref="A41:A44"/>
    <mergeCell ref="A45:A53"/>
    <mergeCell ref="A54:A61"/>
    <mergeCell ref="A62:A65"/>
    <mergeCell ref="A66:A75"/>
    <mergeCell ref="A76:A80"/>
  </mergeCells>
  <printOptions horizontalCentered="true"/>
  <pageMargins left="0.156944444444444" right="0.236111111111111" top="0.432638888888889" bottom="0.393055555555556" header="0.314583333333333" footer="0.236111111111111"/>
  <pageSetup paperSize="9" fitToHeight="0" orientation="portrait" horizontalDpi="300" verticalDpi="3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宏1</vt:lpstr>
      <vt:lpstr>Macro1</vt:lpstr>
      <vt:lpstr>发文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邓卫平</dc:creator>
  <cp:lastModifiedBy>无风</cp:lastModifiedBy>
  <dcterms:created xsi:type="dcterms:W3CDTF">2010-01-04T19:01:00Z</dcterms:created>
  <cp:lastPrinted>2014-09-11T19:54:00Z</cp:lastPrinted>
  <dcterms:modified xsi:type="dcterms:W3CDTF">2022-11-14T10:11:20Z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