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1 (2)" sheetId="4" r:id="rId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<sst xmlns="http://schemas.openxmlformats.org/spreadsheetml/2006/main" count="32" uniqueCount="20">
  <si>
    <t>2024年安化县职业技能鉴定补贴分配表</t>
  </si>
  <si>
    <t>培训机构</t>
  </si>
  <si>
    <t>类别</t>
  </si>
  <si>
    <t>工种</t>
  </si>
  <si>
    <t>人数</t>
  </si>
  <si>
    <t>金额</t>
  </si>
  <si>
    <t>合计</t>
  </si>
  <si>
    <t>安化县职业中专学校（黑茶学校）</t>
  </si>
  <si>
    <t>A</t>
  </si>
  <si>
    <t>电工</t>
  </si>
  <si>
    <t>安化县荣立职业技能培训学校有限公司</t>
  </si>
  <si>
    <t>C</t>
  </si>
  <si>
    <t>中级育婴员、中级养老护理员</t>
  </si>
  <si>
    <t>技校</t>
  </si>
  <si>
    <t>B</t>
  </si>
  <si>
    <t>茶艺师</t>
  </si>
  <si>
    <t>重复13人</t>
  </si>
  <si>
    <t>黑茶学校</t>
  </si>
  <si>
    <t>荣立</t>
  </si>
  <si>
    <t>重复31人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</si>
</sst>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4"/>
      <color rgb="FF000000"/>
      <name val="宋体"/>
      <charset val="134"/>
    </font>
    <font>
      <sz val="16"/>
      <color indexed="8"/>
      <name val="仿宋_GB2312"/>
      <charset val="134"/>
    </font>
    <font>
      <sz val="12"/>
      <name val="宋体"/>
      <charset val="134"/>
    </font>
    <font>
      <sz val="24"/>
      <color rgb="FF000000"/>
      <name val="方正小标宋简体"/>
      <charset val="134"/>
    </font>
    <font>
      <b/>
      <sz val="2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1" sqref="A1:F1"/>
    </sheetView>
  </sheetViews>
  <sheetFormatPr defaultColWidth="9" defaultRowHeight="13.5" outlineLevelRow="4" outlineLevelCol="7"/>
  <cols>
    <col min="1" max="1" width="40.875" customWidth="1"/>
    <col min="2" max="2" width="13.375" customWidth="1"/>
    <col min="3" max="3" width="29.375" customWidth="1"/>
    <col min="4" max="6" width="15.375" customWidth="1"/>
  </cols>
  <sheetData>
    <row r="1" ht="148" customHeight="1" spans="1:6">
      <c r="A1" s="8" t="s">
        <v>0</v>
      </c>
      <c r="B1" s="9"/>
      <c r="C1" s="9"/>
      <c r="D1" s="9"/>
      <c r="E1" s="9"/>
      <c r="F1" s="9"/>
    </row>
    <row r="2" ht="5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52" customHeight="1" spans="1:8">
      <c r="A3" s="4" t="s">
        <v>7</v>
      </c>
      <c r="B3" s="5" t="s">
        <v>8</v>
      </c>
      <c r="C3" s="5" t="s">
        <v>9</v>
      </c>
      <c r="D3" s="5">
        <v>125</v>
      </c>
      <c r="E3" s="5">
        <v>260</v>
      </c>
      <c r="F3" s="5">
        <f>D3*E3</f>
        <v>32500</v>
      </c>
      <c r="H3" s="6"/>
    </row>
    <row r="4" ht="52" customHeight="1" spans="1:8">
      <c r="A4" s="4" t="s">
        <v>10</v>
      </c>
      <c r="B4" s="5" t="s">
        <v>11</v>
      </c>
      <c r="C4" s="7" t="s">
        <v>12</v>
      </c>
      <c r="D4" s="5">
        <v>199</v>
      </c>
      <c r="E4" s="5">
        <v>150</v>
      </c>
      <c r="F4" s="5">
        <f>D4*E4</f>
        <v>29850</v>
      </c>
      <c r="H4" s="6"/>
    </row>
    <row r="5" ht="52" customHeight="1" spans="1:6">
      <c r="A5" s="5" t="s">
        <v>6</v>
      </c>
      <c r="B5" s="10"/>
      <c r="C5" s="10"/>
      <c r="D5" s="5">
        <f>SUM(D3:D4)</f>
        <v>324</v>
      </c>
      <c r="E5" s="10"/>
      <c r="F5" s="5">
        <f>SUM(F3:F4)</f>
        <v>62350</v>
      </c>
    </row>
  </sheetData>
  <mergeCells count="1">
    <mergeCell ref="A1:F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J5" sqref="J5"/>
    </sheetView>
  </sheetViews>
  <sheetFormatPr defaultColWidth="9" defaultRowHeight="13.5" outlineLevelRow="5"/>
  <cols>
    <col min="1" max="6" width="18" customWidth="1"/>
  </cols>
  <sheetData>
    <row r="1" ht="75" customHeight="1" spans="1:6">
      <c r="A1" s="1" t="s">
        <v>0</v>
      </c>
      <c r="B1" s="2"/>
      <c r="C1" s="2"/>
      <c r="D1" s="2"/>
      <c r="E1" s="2"/>
      <c r="F1" s="2"/>
    </row>
    <row r="2" ht="47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7" customHeight="1" spans="1:9">
      <c r="A3" s="4" t="s">
        <v>13</v>
      </c>
      <c r="B3" s="5" t="s">
        <v>14</v>
      </c>
      <c r="C3" s="5" t="s">
        <v>15</v>
      </c>
      <c r="D3" s="5">
        <v>311</v>
      </c>
      <c r="E3" s="5">
        <v>200</v>
      </c>
      <c r="F3" s="5">
        <f>D3*E3</f>
        <v>62200</v>
      </c>
      <c r="H3" s="6" t="s">
        <v>16</v>
      </c>
      <c r="I3">
        <f>311-13</f>
        <v>298</v>
      </c>
    </row>
    <row r="4" ht="47" customHeight="1" spans="1:8">
      <c r="A4" s="4" t="s">
        <v>17</v>
      </c>
      <c r="B4" s="5" t="s">
        <v>8</v>
      </c>
      <c r="C4" s="5" t="s">
        <v>9</v>
      </c>
      <c r="D4" s="5">
        <v>125</v>
      </c>
      <c r="E4" s="5">
        <v>260</v>
      </c>
      <c r="F4" s="5">
        <f>D4*E4</f>
        <v>32500</v>
      </c>
      <c r="H4" s="6"/>
    </row>
    <row r="5" ht="47" customHeight="1" spans="1:9">
      <c r="A5" s="4" t="s">
        <v>18</v>
      </c>
      <c r="B5" s="5" t="s">
        <v>11</v>
      </c>
      <c r="C5" s="7" t="s">
        <v>12</v>
      </c>
      <c r="D5" s="5">
        <v>230</v>
      </c>
      <c r="E5" s="5">
        <v>150</v>
      </c>
      <c r="F5" s="5">
        <f>D5*E5</f>
        <v>34500</v>
      </c>
      <c r="H5" s="6" t="s">
        <v>19</v>
      </c>
      <c r="I5">
        <f>230-31</f>
        <v>199</v>
      </c>
    </row>
    <row r="6" ht="42" customHeight="1" spans="4:6">
      <c r="D6" s="6">
        <f>SUM(D3:D5)</f>
        <v>666</v>
      </c>
      <c r="F6" s="6">
        <f>SUM(F3:F5)</f>
        <v>129200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^_^辉</cp:lastModifiedBy>
  <dcterms:created xsi:type="dcterms:W3CDTF">2023-05-12T11:15:00Z</dcterms:created>
  <dcterms:modified xsi:type="dcterms:W3CDTF">2025-06-30T01:04:13Z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E78148B8A5CF4FE89096FDF7C4567580_12</vt:lpwstr>
  </property>
</Properties>
</file>