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30" firstSheet="3" activeTab="10"/>
  </bookViews>
  <sheets>
    <sheet name="安排表" sheetId="33" r:id="rId1"/>
    <sheet name="1.农业产业发展" sheetId="17" r:id="rId2"/>
    <sheet name="2.小额信贷贴息" sheetId="34" r:id="rId3"/>
    <sheet name="3.稳岗就业" sheetId="35" r:id="rId4"/>
    <sheet name="4.中医药产业办" sheetId="19" r:id="rId5"/>
    <sheet name="5.县茶旅中心" sheetId="23" r:id="rId6"/>
    <sheet name="6.安茶集团" sheetId="20" r:id="rId7"/>
    <sheet name="7.水利发展补短板项目建设" sheetId="30" r:id="rId8"/>
    <sheet name="8.村级基础设施建设和产业发展" sheetId="29" r:id="rId9"/>
    <sheet name="9.一次性交通补助" sheetId="37" r:id="rId10"/>
    <sheet name="10.雨露计划" sheetId="38" r:id="rId11"/>
  </sheets>
  <definedNames>
    <definedName name="_xlnm._FilterDatabase" localSheetId="8" hidden="1">'8.村级基础设施建设和产业发展'!$A$5:$P$127</definedName>
    <definedName name="_xlnm._FilterDatabase" localSheetId="6" hidden="1">'6.安茶集团'!$A$6:$O$7</definedName>
    <definedName name="_xlnm.Print_Titles" localSheetId="5">'5.县茶旅中心'!$1:$4</definedName>
    <definedName name="_xlnm._FilterDatabase" localSheetId="1" hidden="1">'1.农业产业发展'!#REF!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<sst xmlns="http://schemas.openxmlformats.org/spreadsheetml/2006/main" count="1837" uniqueCount="923">
  <si>
    <t>附件1;</t>
  </si>
  <si>
    <t>安化县2025年度第一批中央衔接资金计划安排表</t>
  </si>
  <si>
    <t xml:space="preserve">                </t>
  </si>
  <si>
    <t>金额：万元</t>
  </si>
  <si>
    <t>序号</t>
  </si>
  <si>
    <t>项目内容</t>
  </si>
  <si>
    <t>项目单位</t>
  </si>
  <si>
    <t>本次下达金额</t>
  </si>
  <si>
    <t>备注</t>
  </si>
  <si>
    <t>合计</t>
  </si>
  <si>
    <t>农业产业发展</t>
  </si>
  <si>
    <t>县农业农村局</t>
  </si>
  <si>
    <t>小额信贷贴息</t>
  </si>
  <si>
    <t>稳岗就业</t>
  </si>
  <si>
    <t>中医药产业发展</t>
  </si>
  <si>
    <t>县中医药产业办</t>
  </si>
  <si>
    <t>茶产业发展</t>
  </si>
  <si>
    <t>县茶产业发展服务中心</t>
  </si>
  <si>
    <t>湖南安茶茶业集团有限公司</t>
  </si>
  <si>
    <t>水利发展补短板项目建设</t>
  </si>
  <si>
    <t>县水利局</t>
  </si>
  <si>
    <t>村级基础设施建设和产业发展</t>
  </si>
  <si>
    <t>县六步溪管理处、各乡镇、相关单位</t>
  </si>
  <si>
    <t>一次性交通补助</t>
  </si>
  <si>
    <t>雨露计划</t>
  </si>
  <si>
    <t>附件2.1：</t>
  </si>
  <si>
    <t>安化县2025年度第一批中央财政衔接补助资金项目计划明细表（县农业农村局）</t>
  </si>
  <si>
    <t>项目类别</t>
  </si>
  <si>
    <t>乡</t>
  </si>
  <si>
    <t>村</t>
  </si>
  <si>
    <t>项目名称</t>
  </si>
  <si>
    <t>建设性质</t>
  </si>
  <si>
    <t>实施地点</t>
  </si>
  <si>
    <t>责任单位</t>
  </si>
  <si>
    <t>建设内容及
规模</t>
  </si>
  <si>
    <t>财政资金
（万元）</t>
  </si>
  <si>
    <t>绩效目标</t>
  </si>
  <si>
    <t>联农带农机制</t>
  </si>
  <si>
    <t>项目类型</t>
  </si>
  <si>
    <t>二级项目类型</t>
  </si>
  <si>
    <t>项目子类型</t>
  </si>
  <si>
    <t>总计</t>
  </si>
  <si>
    <t>乡村建设行动</t>
  </si>
  <si>
    <t>农村基础设施</t>
  </si>
  <si>
    <r>
      <rPr>
        <sz val="9"/>
        <rFont val="宋体"/>
        <charset val="134"/>
      </rPr>
      <t>产</t>
    </r>
    <r>
      <rPr>
        <sz val="9"/>
        <color rgb="FF000000"/>
        <rFont val="宋体"/>
        <charset val="134"/>
      </rPr>
      <t>业路、资源路</t>
    </r>
  </si>
  <si>
    <t>柘溪镇、田庄乡</t>
  </si>
  <si>
    <t>县良繁场、香岩村</t>
  </si>
  <si>
    <t>农业生产发展配套设施建设</t>
  </si>
  <si>
    <t>续建</t>
  </si>
  <si>
    <t>总面积1150亩，其核心区500亩，缓冲区650亩。建设内容主要包括道路7.4公里、路边沟渠3.3公里、消防蓄水池等建设。</t>
  </si>
  <si>
    <t>按计划完成项目建设，改善出行及生产条件。</t>
  </si>
  <si>
    <t>改善周边群众生活生产条件，提供就业岗位。</t>
  </si>
  <si>
    <t>产业发展项目</t>
  </si>
  <si>
    <t>配套基础设施项目</t>
  </si>
  <si>
    <t>小型农田水利设施建设</t>
  </si>
  <si>
    <t>奎溪、东坪、梅城、羊角塘、乐安等相关镇</t>
  </si>
  <si>
    <t>奎溪、东坪、梅城、羊角塘、乐安等相关村</t>
  </si>
  <si>
    <t>农田建设</t>
  </si>
  <si>
    <t>仙溪、乐安、长塘、羊角塘等相关镇相关村</t>
  </si>
  <si>
    <t>新建和改造农田约3480亩</t>
  </si>
  <si>
    <t>完成农田建设约3480亩</t>
  </si>
  <si>
    <t>改善项目区内约24429位困难群众农田建设、生产条件等</t>
  </si>
  <si>
    <t>生产项目</t>
  </si>
  <si>
    <t>种养植业及加工</t>
  </si>
  <si>
    <t>小淹镇</t>
  </si>
  <si>
    <t>小淹镇白沙溪厂区、小淹镇陶澍村、小淹镇胜利村</t>
  </si>
  <si>
    <t>高标准安化黑茶产业升级项目</t>
  </si>
  <si>
    <t>新建</t>
  </si>
  <si>
    <t>湖南省白沙溪茶厂股份有限公司</t>
  </si>
  <si>
    <t>1、1200亩茶园基地有机化培管水平提升（有机肥施用及生物防控技术；2、1200亩茶园基地增效改造（茶梯及茶垄间铺设防草布；元）；3、茶叶加工生产设备购置及生产线改造升级（包括生产线改造零配件购置；；4、优质茶苗采购（用于基地新栽及补栽；元）；5、茶叶生产及加工；6、生产车间提质升级改造</t>
  </si>
  <si>
    <t>按计划完成项目建设，增加农民务工收入，巩固产业扶贫成果</t>
  </si>
  <si>
    <t>通过项目建设，带动脱贫户人均增收1000元以上</t>
  </si>
  <si>
    <t>加工流通项目</t>
  </si>
  <si>
    <t>农产品仓储保鲜冷链基础设施建设</t>
  </si>
  <si>
    <t>田庄乡</t>
  </si>
  <si>
    <t>安化黑茶仓储中心提质改造项目</t>
  </si>
  <si>
    <t>县经开区</t>
  </si>
  <si>
    <t>湖南安化黑茶集团有限公司</t>
  </si>
  <si>
    <t>安化黑茶仓储中心改造工程规模10800㎡</t>
  </si>
  <si>
    <t>改造10800㎡黑茶仓储中心提高茶叶、成品茶仓储质量，降低损失</t>
  </si>
  <si>
    <t>带动农户平均收入500元以上</t>
  </si>
  <si>
    <t>安化黑茶仓储中心木仓及毛茶仓项目</t>
  </si>
  <si>
    <t>安化黑茶仓储中心木仓工程14个868㎡及黑毛茶仓工程2441㎡</t>
  </si>
  <si>
    <t>改造2441㎡黑毛茶仓储中心及868㎡木仓</t>
  </si>
  <si>
    <t>附件2.2：</t>
  </si>
  <si>
    <t>金融保险配套项目</t>
  </si>
  <si>
    <t>小额贷款贴息</t>
  </si>
  <si>
    <t>各乡镇</t>
  </si>
  <si>
    <t>各村</t>
  </si>
  <si>
    <t>小额信贷贴息补助</t>
  </si>
  <si>
    <t>安化县</t>
  </si>
  <si>
    <t>为8000多户脱贫人口贷款对象按基准利率贴息，促进金融产业增已脱贫户收入</t>
  </si>
  <si>
    <t>完成年度小额信贷贴息补助工作，做到不漏补错补</t>
  </si>
  <si>
    <t>为8000多户家庭贷款贴息，促进金融产业增已脱贫户收入</t>
  </si>
  <si>
    <t>附件2.3：</t>
  </si>
  <si>
    <t>就业项目</t>
  </si>
  <si>
    <t>务工补助</t>
  </si>
  <si>
    <t>劳动奖补</t>
  </si>
  <si>
    <t>对全县帮扶车间带动脱贫人口（含监测帮扶对象）就业，根据上级文件进行补贴</t>
  </si>
  <si>
    <t>按政策对带动脱贫群众就业的帮扶车间按照相关文件进行补助</t>
  </si>
  <si>
    <t>就业帮扶车间带动已脱贫人口就业</t>
  </si>
  <si>
    <t>附件2.4：</t>
  </si>
  <si>
    <t>安化县2025年度第一批中央财政衔接补助资金项目计划明细表（中医药产业办）</t>
  </si>
  <si>
    <t>建设内容及规模</t>
  </si>
  <si>
    <t>其中</t>
  </si>
  <si>
    <t>整合资金（万元）</t>
  </si>
  <si>
    <t>产业发展</t>
  </si>
  <si>
    <t>种植业</t>
  </si>
  <si>
    <t>相关村</t>
  </si>
  <si>
    <t>安化黄精种植基地建设</t>
  </si>
  <si>
    <t>全县</t>
  </si>
  <si>
    <t>安化县中医药健康产业发展服务中心</t>
  </si>
  <si>
    <t>新建安化黄精种植基地2000亩</t>
  </si>
  <si>
    <t>按时完成项目建设</t>
  </si>
  <si>
    <t>通过就业带动受益人口增收1500元以上</t>
  </si>
  <si>
    <t>附件2.5：</t>
  </si>
  <si>
    <t>安化县2025年度第一批中央财政衔接补助资金项目计划明细表（县茶旅中心）</t>
  </si>
  <si>
    <t>种植业基地</t>
  </si>
  <si>
    <t>各有关乡镇等</t>
  </si>
  <si>
    <t>安化县茶叶生产提质增效项目</t>
  </si>
  <si>
    <t>东坪镇</t>
  </si>
  <si>
    <t>县茶旅产业发展服务中心</t>
  </si>
  <si>
    <t>1.改造升级初精制加厂约1000㎡；2.绿色防控、有机肥替代化肥等有机茶园建设与机械化、高标准示范茶园建设约2000亩。</t>
  </si>
  <si>
    <t>通过项目实施，促进全县年产茶叶鲜叶原料约100万斤，产能约5000担。</t>
  </si>
  <si>
    <t>通过建立“企业+基地+合作社+茶农”利益联结机制，带动项目区受益脱贫人口约200人，项目区茶农人均增收500元以上。</t>
  </si>
  <si>
    <t>附件2.6：</t>
  </si>
  <si>
    <t>安化县2025年度第一批中央财政衔接补助资金项目计划明细表（安茶集团）</t>
  </si>
  <si>
    <t>建设
性质</t>
  </si>
  <si>
    <t>财政资金（万元）</t>
  </si>
  <si>
    <t>产地初加工和精深加工</t>
  </si>
  <si>
    <t>茶酉社区</t>
  </si>
  <si>
    <t>湖南安茶集团厂区设施及设备提质</t>
  </si>
  <si>
    <t>安茶集团厂区1000平方米包装车间、生产车间提质改造</t>
  </si>
  <si>
    <t>完成安茶集团厂区1000平方米包装车间、生产车间提质改造</t>
  </si>
  <si>
    <t>带动30户茶农增收，增加茶产品销售500万元以上，解决就业100人以上。</t>
  </si>
  <si>
    <t>附件2.7：</t>
  </si>
  <si>
    <t>安化县2025年度第一批中央财政衔接补助资金项目计划明细表（县水利局）</t>
  </si>
  <si>
    <t>农村供水保障</t>
  </si>
  <si>
    <t>农村饮水供水保障工程</t>
  </si>
  <si>
    <t>改扩建</t>
  </si>
  <si>
    <t>完成6个水厂管网改建、延伸，保障供水能力</t>
  </si>
  <si>
    <t>新增农村供水保障人口5.4万人</t>
  </si>
  <si>
    <t>附件2.8：</t>
  </si>
  <si>
    <t>安化县2025年度第一批中央财政衔接补助资金项目计划明细表</t>
  </si>
  <si>
    <t>农村道路建设</t>
  </si>
  <si>
    <t>高明乡</t>
  </si>
  <si>
    <t>司徒铺村</t>
  </si>
  <si>
    <t>麻石栈道</t>
  </si>
  <si>
    <t>改建</t>
  </si>
  <si>
    <t>司徒铺村潘家组、司徒组</t>
  </si>
  <si>
    <t>高明乡人民政府</t>
  </si>
  <si>
    <t>对潘家组、司徒组便民小道扩宽并铺设麻石路面3公里，麻石路面铺设宽度1.2米。</t>
  </si>
  <si>
    <t>完成对潘家组、司徒组便民小道扩宽并铺设麻石路面3公里，麻石路面铺设宽度1.2米；预计2025年8月前完工。</t>
  </si>
  <si>
    <t>改善道路周边群众出行，方便群众安全生产，提高农田灌溉条件、提高农作物产量、增加农民收入，受益脱贫户11户21人。</t>
  </si>
  <si>
    <t>其他</t>
  </si>
  <si>
    <t>清塘铺镇</t>
  </si>
  <si>
    <t>曾家桥村</t>
  </si>
  <si>
    <t>曾家桥村移民新区-永兴桥河堤修建</t>
  </si>
  <si>
    <t>清塘铺镇人民政府</t>
  </si>
  <si>
    <t>河堤修建225米，基础底深2米*宽1.5米，墙体宽1米，堤高2.5米</t>
  </si>
  <si>
    <t>移民新区-永兴桥225米河堤修建，预计2025年6月完工</t>
  </si>
  <si>
    <t>提高抵抗自然灾害的能力，改善44户脱贫户的生产生活条件</t>
  </si>
  <si>
    <t>牛角塘村</t>
  </si>
  <si>
    <t>窑泥湾至竹山塘产业机耕路建设</t>
  </si>
  <si>
    <t>对牛角塘村建平、建和、长滩、龙塘四组与村部公田水毁河堤周边308米长进行产业机耕路建设（含路基平整、岩石或砂石回填碾压3.2米宽、2米高，与河堤持平，不包括河堤建设）。</t>
  </si>
  <si>
    <t>完成建平、建和、长滩、龙塘四组与村部公田水毁河堤周边产业机耕路建设308米长、3.2米宽、2米高；预计2025年12月前完工。</t>
  </si>
  <si>
    <t>改善道路周边群众出行，方便群众安全生产，提高农田灌溉条件、提高农作物产量、增加农民收入，受益贫困人口21户75人。</t>
  </si>
  <si>
    <t>乡村建设</t>
  </si>
  <si>
    <t>产业路、资源路、旅游路建设</t>
  </si>
  <si>
    <t>太平村</t>
  </si>
  <si>
    <t>清塘铺镇太平村产业路</t>
  </si>
  <si>
    <t>硬化产业路约1.5公路</t>
  </si>
  <si>
    <t>解决黄桃园、油茶林管理和黄桃、油茶采摘运输问题</t>
  </si>
  <si>
    <t>改善125户425人户已脱贫及防止返贫监测对象生产生活条件</t>
  </si>
  <si>
    <t>石溪村</t>
  </si>
  <si>
    <t>清塘铺镇石溪村石灰仑公路建设</t>
  </si>
  <si>
    <t>对石灰仑公路进行改建400米，宽6.5米</t>
  </si>
  <si>
    <t>完成石灰仑公路改建长400米，宽6.5米，工程预计2025年7月份完工。</t>
  </si>
  <si>
    <t>改善道路周边群众出行，方便大型客车和运输车辆通行，方便地方建设和发展，受益脱贫户160户352人。</t>
  </si>
  <si>
    <t>回春社区</t>
  </si>
  <si>
    <t>象形组油榨里河堤修复</t>
  </si>
  <si>
    <t>象形组片区</t>
  </si>
  <si>
    <t>用片石堆砌、沙浆浇注并用土回填长140米、高5米、底宽2米、上宽1.2米的河堤。</t>
  </si>
  <si>
    <t>修复长140米、高5米、底宽2米、上宽1.2米的河堤。</t>
  </si>
  <si>
    <t>改善20户67人已脱贫及防止返贫监测对象生产生活条件</t>
  </si>
  <si>
    <t>基础设施建设</t>
  </si>
  <si>
    <t>梅城镇</t>
  </si>
  <si>
    <t>望城村</t>
  </si>
  <si>
    <t>梅城镇望城村村级道路扩宽提质改造及污水管道铺设</t>
  </si>
  <si>
    <t>环城路望城一组出口</t>
  </si>
  <si>
    <t>梅城镇人民政府</t>
  </si>
  <si>
    <t>石油公司进口至环城路望城一组出口1.8公里道路扩宽及污水管道铺设</t>
  </si>
  <si>
    <t>2025年10月底前完成石油公司进口至环城路望城一组出口1.8公里道路扩宽及污水管道铺设</t>
  </si>
  <si>
    <t>解决26户105人已脱贫户、监测户的“出行难”问题及解缓镇区的交通压力</t>
  </si>
  <si>
    <t>农村供水保障设施建设</t>
  </si>
  <si>
    <t>三里村</t>
  </si>
  <si>
    <t>梅城镇三里村洢水河河堤修复</t>
  </si>
  <si>
    <t>维修加固</t>
  </si>
  <si>
    <t>洢水河三里段</t>
  </si>
  <si>
    <t>三里村洢水河河堤修复1100米</t>
  </si>
  <si>
    <t>2025年4月前完成洢水河三里段1100米的河堤修复</t>
  </si>
  <si>
    <t>一、就业促进。提供临时及长期就业机会给村民，增加收入来源。
二、农业生产保障。修复河堤防止洪水侵袭农田，保障农业生产安全，提高农民种植积极性和农业生产效益。
三、基础设施提升。改善农村生产生活环境，提升防洪能力和水资源利用效率。</t>
  </si>
  <si>
    <t>农村道路建设（通村、通户路）</t>
  </si>
  <si>
    <t>仙溪镇</t>
  </si>
  <si>
    <t>三丰村</t>
  </si>
  <si>
    <t>仙溪镇三丰村村组公路提质改造项目</t>
  </si>
  <si>
    <t>改造</t>
  </si>
  <si>
    <t>周家塅-仙牛石</t>
  </si>
  <si>
    <t>三丰村村民委员会</t>
  </si>
  <si>
    <t>三丰村村部-黄金坪公路提质改造800米</t>
  </si>
  <si>
    <t>按计划完成周家塅-仙牛石公路提质改造约2.2公里。改善周边550户农户及91户脱贫户交通状况，解决群众出行问题。</t>
  </si>
  <si>
    <t>改善周边550户农户及91户脱贫户交通状况，解决群众出行问题。</t>
  </si>
  <si>
    <t>仙溪社区</t>
  </si>
  <si>
    <t>仙溪镇仙溪社区村组公路提质改造</t>
  </si>
  <si>
    <t>提质改造</t>
  </si>
  <si>
    <t>仙溪社区居民委员会</t>
  </si>
  <si>
    <t>张一组至梁一组、梁二组公路共600米提质改造</t>
  </si>
  <si>
    <t>按计划完成张一组至梁一组、梁二组公路；张二组至阮家组、简家组公路共850米提质改造；方便六个组73户一般农户、5户脱贫户出行</t>
  </si>
  <si>
    <t>方便六个组73户一般农户、5户脱贫户出行，提高群众幸福指数。</t>
  </si>
  <si>
    <t>大溪村</t>
  </si>
  <si>
    <t>仙溪镇大溪村水毁河堤（含机耕道）建设</t>
  </si>
  <si>
    <t>宋家园</t>
  </si>
  <si>
    <t>仙溪镇人民政府</t>
  </si>
  <si>
    <t>水毁河堤（含机耕道）修复建设约380米</t>
  </si>
  <si>
    <t>按计划完成水毁河堤（含机耕道）修复建设约380米。改善灌溉条件，便利周边95户农户及25户脱贫户生产耕作，提高生产效能，实现稳产增收。</t>
  </si>
  <si>
    <t>改善灌溉条件，便利周边95户农户及25户脱贫户生产耕作，提高生产效能，实现稳产增收。</t>
  </si>
  <si>
    <t>大福镇</t>
  </si>
  <si>
    <t>尹新村</t>
  </si>
  <si>
    <t>大福镇尹新村尹田五组河堤修复</t>
  </si>
  <si>
    <t>尹新村尹田五组</t>
  </si>
  <si>
    <t>大福镇人民政府</t>
  </si>
  <si>
    <t>尹田五组河堤修复500米</t>
  </si>
  <si>
    <t>安计划在2025年3月前完成尹田五组河堤修复500米</t>
  </si>
  <si>
    <t>改善288户，1200人的生产生活条件</t>
  </si>
  <si>
    <t>沂兴村</t>
  </si>
  <si>
    <t>大福镇沂兴村公路提质改造</t>
  </si>
  <si>
    <t>大福镇沂兴村</t>
  </si>
  <si>
    <t>沂兴村关庙木叶溪5组至6组张家冲公路硬化1100米</t>
  </si>
  <si>
    <t>计划在2025 6月年完成公路硬化1100米</t>
  </si>
  <si>
    <t>改善128人脱贫人口以及682人一般农户的生活条件</t>
  </si>
  <si>
    <t>长塘镇</t>
  </si>
  <si>
    <t>长通村</t>
  </si>
  <si>
    <t>长塘镇长通村河道清理及水源点整治（一标段）</t>
  </si>
  <si>
    <t>长塘镇人民政府</t>
  </si>
  <si>
    <t>清理河道3公里、整改水源点四处，铺设涵管100米。</t>
  </si>
  <si>
    <t>改善生活生产条件、确保水库、山塘正常使用，保障农户生活生产灌溉需求</t>
  </si>
  <si>
    <t>改善了长通村3117名群众生产生活用地的灌溉条件</t>
  </si>
  <si>
    <t>通溪村</t>
  </si>
  <si>
    <t>长塘镇通溪村杨柳湾桥新建</t>
  </si>
  <si>
    <t>桥墩基础设施建设，新建桥梁长19m、宽4m</t>
  </si>
  <si>
    <t>按时完成19m长桥梁建设</t>
  </si>
  <si>
    <t>改善生活生产条件‘方便当地群众出行，解决过往不便问题</t>
  </si>
  <si>
    <t>产业路、资源路</t>
  </si>
  <si>
    <t>滔溪镇</t>
  </si>
  <si>
    <t>新联</t>
  </si>
  <si>
    <t>新联村村组公路黑化（二期）</t>
  </si>
  <si>
    <t>新联村</t>
  </si>
  <si>
    <t>滔溪镇人民政府</t>
  </si>
  <si>
    <t>联彩公路1.2公里黑化二期工程</t>
  </si>
  <si>
    <t>于2025年12月前完成联彩公路1.2公里黑化二期工程</t>
  </si>
  <si>
    <t>改善102户425名脱贫人口的生产生活条件，促进稳定增收</t>
  </si>
  <si>
    <t>冷市镇</t>
  </si>
  <si>
    <t>胡家村</t>
  </si>
  <si>
    <t>冷市镇胡家村公路硬化</t>
  </si>
  <si>
    <t>响水洞</t>
  </si>
  <si>
    <t>冷市镇人民政府</t>
  </si>
  <si>
    <t>长670米，宽6米</t>
  </si>
  <si>
    <t>2025年4月底前完成长0.9公里，宽6米硬化</t>
  </si>
  <si>
    <t>通过该项目，改善80户350人农民生产生活条件</t>
  </si>
  <si>
    <t>公路的硬化</t>
  </si>
  <si>
    <t>肖家村</t>
  </si>
  <si>
    <t>小淹镇肖家村基础设施建设</t>
  </si>
  <si>
    <t>小淹镇人民政府</t>
  </si>
  <si>
    <t>桥亭二、三、五、六组公路维修、扩宽420米，新建公用晒谷坪、钟楼凸晒谷坪共计611平方米、新建三条便民人行路总长143米，维修2处村民担水井</t>
  </si>
  <si>
    <t>按计划完成桥亭二、三、五、六组公路维修、扩宽420米，新建公用晒谷坪、钟楼凸晒谷坪共计611平方米、新建三条便民人行路总长143米，维修2处村民担水井</t>
  </si>
  <si>
    <t>改善56户受益脱贫户数及防止返贫监测对象出行条件</t>
  </si>
  <si>
    <t>小淹镇肖家村水毁林道维修建设</t>
  </si>
  <si>
    <t>恢复</t>
  </si>
  <si>
    <t>水毁林道维修8公里</t>
  </si>
  <si>
    <t>按计划完成水毁林道维修建设</t>
  </si>
  <si>
    <t>改善防火林道安全通行，保障316人生产生活安全</t>
  </si>
  <si>
    <t>农村基础建设</t>
  </si>
  <si>
    <t>马渡村</t>
  </si>
  <si>
    <t>东坪镇马渡村高架桥下至产业园办公楼及红星组级公路（3条)扩改硬化、人行道建设</t>
  </si>
  <si>
    <t>东坪镇人民政府</t>
  </si>
  <si>
    <t>东坪镇马渡村高架桥至产业园办公楼及红星组级公路（3条)扩改硬化1.2公里、人行道建设328米</t>
  </si>
  <si>
    <t>按时完成东坪镇马渡村高架桥至产业园办公楼及红星组级公路（3条)扩改硬化1.2公里、人行道建设328米</t>
  </si>
  <si>
    <t>为全村4198名群众提供交通便利</t>
  </si>
  <si>
    <t>烟竹社区</t>
  </si>
  <si>
    <t>东坪镇烟竹社区公路油砂硬化、沟渠清淤和砌堤</t>
  </si>
  <si>
    <t>公路硬化940.5平方，铺设油砂1035平方，砌岩提二处，清理溪沟清淤360米。</t>
  </si>
  <si>
    <t>帮助55户263名脱贫人口实现交通便利</t>
  </si>
  <si>
    <t>岩坡新村</t>
  </si>
  <si>
    <t>东坪镇岩坡新村道路建设</t>
  </si>
  <si>
    <t>红岩塘</t>
  </si>
  <si>
    <t>硬化公路1095米</t>
  </si>
  <si>
    <t>按时完成硬化公路1095米</t>
  </si>
  <si>
    <t>帮助45户164名脱贫人口实现交通便利</t>
  </si>
  <si>
    <t>柘溪镇</t>
  </si>
  <si>
    <t>大溶溪社区</t>
  </si>
  <si>
    <t>柘溪镇大溶溪社区新建拦河坝、水毁河床河堤恢复建设项目</t>
  </si>
  <si>
    <t>1.新建拦河坝12处
2.水毁河床、河堤修护2处</t>
  </si>
  <si>
    <t>按时按目标完成工程建设</t>
  </si>
  <si>
    <t>1.拦截河水，可满足180户居民的生产、灌溉用水。2.汛期来临，可削减洪峰流量，保障河堤两岸周边居民安全。</t>
  </si>
  <si>
    <t>马路镇</t>
  </si>
  <si>
    <t>蒋坪村</t>
  </si>
  <si>
    <t>马路镇蒋坪村庵堂凸公路修建、硬化</t>
  </si>
  <si>
    <t>马路镇人民政府</t>
  </si>
  <si>
    <t>马路镇蒋坪村庵堂凸公路修建、硬化，长度0.8公里</t>
  </si>
  <si>
    <t>公路修建、硬化长度0.8公里；预计2025年12月完工。</t>
  </si>
  <si>
    <t>改善79户脱贫户的基本农田的保护和交通环境，提高村民满意度.</t>
  </si>
  <si>
    <t>潺坪村</t>
  </si>
  <si>
    <t>马路镇潺坪村老一组道路建设</t>
  </si>
  <si>
    <t>对S241公路扩宽加固1.8公里，公路硬化长度80米，护堤修复长度200米，人行道建设2处。</t>
  </si>
  <si>
    <t>完成S241公路扩宽加固1.8公里，公路硬化80米，护堤修复200米，建设人行道2处；预计2025年12月前完工。</t>
  </si>
  <si>
    <t>改善道路周边群众出行，方便群众安全生产，提高农田灌溉条件、提高农作物产量、增加农民收入，受益脱贫户24户87人。</t>
  </si>
  <si>
    <t>南金乡</t>
  </si>
  <si>
    <t>南金村</t>
  </si>
  <si>
    <t>南金乡南金村温塘4-5组公路建设及浆砌堤建设工程</t>
  </si>
  <si>
    <t>4-5组</t>
  </si>
  <si>
    <t>南金乡人民政府</t>
  </si>
  <si>
    <t>长400米，宽5米的公路开挖及整理，硬化，长100米，宽1米，高4米的浆砌堤建设</t>
  </si>
  <si>
    <t>长400米，宽5米的公路开挖及整理。硬化，长100米，宽1米，高4米的浆砌堤建设</t>
  </si>
  <si>
    <t>改善全村
506户生
产生活条件</t>
  </si>
  <si>
    <t>包台</t>
  </si>
  <si>
    <t>南金乡包台村1-4组、木石溪道路修复硬化项目</t>
  </si>
  <si>
    <t>1-4组、木石溪</t>
  </si>
  <si>
    <t>包台村</t>
  </si>
  <si>
    <t xml:space="preserve">一、长600米、宽5米的公路路基整理及硬化。
二、长70米、高2.5米、宽2米的浆砌堤。
</t>
  </si>
  <si>
    <t>改善全村324户的生产生活条件。</t>
  </si>
  <si>
    <t>平口镇</t>
  </si>
  <si>
    <t>上升村</t>
  </si>
  <si>
    <t>平口镇上升村红福公路建设</t>
  </si>
  <si>
    <t>幸福桥至红花组</t>
  </si>
  <si>
    <t>平口镇人民政府</t>
  </si>
  <si>
    <t>对幸福桥至红花组路段部分道路进行路面硬化，总计4880平方米、厚0.2米</t>
  </si>
  <si>
    <t>按计划2025年3月底完成对幸福桥至红花组路段部分道路进行路面硬化</t>
  </si>
  <si>
    <t>改善脱贫（监测对象）人口101人出行条件</t>
  </si>
  <si>
    <t>农村基础 设施</t>
  </si>
  <si>
    <t>古楼乡</t>
  </si>
  <si>
    <t>神湾村</t>
  </si>
  <si>
    <t>古楼乡神湾村双早组公路新建</t>
  </si>
  <si>
    <t>古楼乡人民政府</t>
  </si>
  <si>
    <t>公路新建3公里</t>
  </si>
  <si>
    <t>2025年12月之前完成公路新建3公里</t>
  </si>
  <si>
    <t>维护农村基础设施建设，改善125人人的“出行难”问题。</t>
  </si>
  <si>
    <t>久泽坪村</t>
  </si>
  <si>
    <t>清塘铺镇久泽坪村人畜饮水</t>
  </si>
  <si>
    <t>徒家组蓄水池扩容、莲花组、石泥组水管更换及维修、报木组、郭家组水源勘察与修建蓄水池</t>
  </si>
  <si>
    <t>改善生产条件，
提高生活质量，保障饮水安全</t>
  </si>
  <si>
    <t>完善基础设施的建设，改善516户2167人的生产生活条件。</t>
  </si>
  <si>
    <t>铺坳村</t>
  </si>
  <si>
    <t>梅城镇铺坳村田心公路路基建设</t>
  </si>
  <si>
    <t>扩建</t>
  </si>
  <si>
    <t>铺坳村田心公路路基建设2175米</t>
  </si>
  <si>
    <t>2025年5月底前完成2175米公路扩建路基建设</t>
  </si>
  <si>
    <t>改善道路行车安全，方便群众出行</t>
  </si>
  <si>
    <t>泉塘村</t>
  </si>
  <si>
    <t>仙溪镇泉塘村公路基础路面建设</t>
  </si>
  <si>
    <t>泉塘观音老村贺家冲坳上至泉塘老村的李子树界公路新建</t>
  </si>
  <si>
    <t>泉塘村村民委员会</t>
  </si>
  <si>
    <t>新建村组公路基础路面1.4公里，宽约5米</t>
  </si>
  <si>
    <t>按计划完成新建村组公路基础路面1.4公里，宽约5米。</t>
  </si>
  <si>
    <t>改善周边647户农户及68户脱贫户交通状况，解决群众出行问题。</t>
  </si>
  <si>
    <t>仙峰村</t>
  </si>
  <si>
    <t>仙溪镇仙峰村清江片排洪灌溉道河堤维修</t>
  </si>
  <si>
    <t>维修</t>
  </si>
  <si>
    <t>清家桥</t>
  </si>
  <si>
    <t>仙峰村村民委员会</t>
  </si>
  <si>
    <t>清家桥排洪灌溉道河堤维修约150米</t>
  </si>
  <si>
    <t>按计划完成清家桥排洪灌溉河堤维修约150米。</t>
  </si>
  <si>
    <t>改善灌溉条件，便利周边214户农户及66户脱贫户生产耕作，提高生产效能，实现稳产增收。</t>
  </si>
  <si>
    <t>河东村</t>
  </si>
  <si>
    <t>仙溪镇河东村公路扩宽建设</t>
  </si>
  <si>
    <t>剪刀坑-刘家组路口</t>
  </si>
  <si>
    <t>河东村村民委员会</t>
  </si>
  <si>
    <t>路基平均扩宽1.5米，扩宽长度2000米</t>
  </si>
  <si>
    <t>按计划完成路基平均扩宽.5米，扩宽长度2000米</t>
  </si>
  <si>
    <t>改善周边33户农户及12户脱贫户交通状况，解决群众出行问题。</t>
  </si>
  <si>
    <t>仙溪镇仙溪社区饮水工程提质改造</t>
  </si>
  <si>
    <t>提质</t>
  </si>
  <si>
    <t>仙溪社区（简家组、塘湾组、仙一组、仙二组、梁一组、梁二组、张一组、张二组、阮家组、石坳组、竹溪组）</t>
  </si>
  <si>
    <t>仙溪镇仙溪社区居民委员会</t>
  </si>
  <si>
    <t>购置安装2台容积480方的不锈钢水箱设备</t>
  </si>
  <si>
    <t>按计划完成购置安装2台容积480方的不锈钢水箱设备。</t>
  </si>
  <si>
    <t>解决周边364户农户及14户脱贫户饮水问题，改善生产生活条件。</t>
  </si>
  <si>
    <t>山漳村</t>
  </si>
  <si>
    <t>仙溪镇山漳村饮水工程建设</t>
  </si>
  <si>
    <t>新建/维修</t>
  </si>
  <si>
    <t>田庄组分别至仙丰水库和村部</t>
  </si>
  <si>
    <t>山漳村村民委员会</t>
  </si>
  <si>
    <t>田庄组至仙丰水库安装供水管约1800米，田庄组至村部维修水管约1000米</t>
  </si>
  <si>
    <t>按计划完成田庄组至仙丰水库安装供水管约1800米，田庄组至村部维修水管约1000米。</t>
  </si>
  <si>
    <t>解决周边312户农户及8户脱贫户饮水问题，改善生产生活条件。</t>
  </si>
  <si>
    <t>龙丰村</t>
  </si>
  <si>
    <t>仙溪镇龙丰村茶园提质增效项目</t>
  </si>
  <si>
    <t>雪帽仑，小芙蓉茶园</t>
  </si>
  <si>
    <t>安化县仙溪镇御园古茶茶叶加工厂</t>
  </si>
  <si>
    <t>约400亩茶园施用有机肥及茶园修剪</t>
  </si>
  <si>
    <t>按计划完成约400亩茶园施用有机肥及茶园修剪。</t>
  </si>
  <si>
    <t>为周边16户农户及4户脱贫户提供适当就业岗位，促进当地相关产业发展，带动特色产业，增加农户收入。</t>
  </si>
  <si>
    <t>仙溪镇龙丰村自来水管网建设</t>
  </si>
  <si>
    <t>新建维修</t>
  </si>
  <si>
    <t>大树组、毛家组、沙弯组、龙溪组、月形组、中心组、龙家组、石家组、马王组、合心组、新屋组</t>
  </si>
  <si>
    <t>龙丰村村民委员会</t>
  </si>
  <si>
    <t>自来水管网2100米（75管）和1100米（110管）修复新建，包括材料及基础开挖及人工等</t>
  </si>
  <si>
    <t>按计划完成自来水管网修复新建2100米。</t>
  </si>
  <si>
    <t>解决周边226户农户及35户脱贫户饮水问题，改善生产生活条件。</t>
  </si>
  <si>
    <t>仙溪镇龙丰村农田灌溉渠道建设</t>
  </si>
  <si>
    <t>石家片新开河对面及毛家片村部后面</t>
  </si>
  <si>
    <t>新建农田灌溉渠道长约860米，（30*30渠道）</t>
  </si>
  <si>
    <t>按计划完成新建农田灌溉渠道长约860米，30*30渠道）</t>
  </si>
  <si>
    <t>改善灌溉条件，便利周边32户农户及8户脱贫户生产耕作，提高生产效能，实现稳产增收。</t>
  </si>
  <si>
    <t>芙蓉村</t>
  </si>
  <si>
    <t>仙溪镇芙蓉山生态有机茶园建设</t>
  </si>
  <si>
    <t>芙蓉村前进组</t>
  </si>
  <si>
    <t>湖南亦神芙蓉茶业股份有限公司</t>
  </si>
  <si>
    <t>300亩生态有机茶园提质改造，采购有机肥，茶园绿色防控、科学培育等</t>
  </si>
  <si>
    <t>按计划完成300亩生态有机茶园提质改造，采购有机肥，茶园绿色防控、科学培育等。</t>
  </si>
  <si>
    <t>为周边11户农户及16户脱贫户就业，提高茶叶品质及产量，带动茶产业发展。</t>
  </si>
  <si>
    <t>仙溪镇芙蓉山茶园基础设施建设</t>
  </si>
  <si>
    <t>茶园配套设施建设，茶园修建排水渠300米、浆砌挡墙300㎡、机耕道200米等基础设施建设</t>
  </si>
  <si>
    <t>按计划完成茶园配套设施建设，茶园修建排水渠300米、浆砌挡墙300㎡、机耕道200米等基础设施建设。</t>
  </si>
  <si>
    <t>为周边11户农户及16户脱贫户提供适当就业岗位，促进当地相关产业发展，带动特色产业，增加农户收入。</t>
  </si>
  <si>
    <t>仙溪镇芙蓉山茶园提质增效</t>
  </si>
  <si>
    <t>安化众从生态旅游开发有限公司</t>
  </si>
  <si>
    <t>150亩茶园进行提质增效，对土壤进行肥力提升，对茶树进行修剪，对茶园道路进行修整</t>
  </si>
  <si>
    <t>按计划完成150亩茶园进行提质增效，对土壤进行肥力提升，对茶树进行修剪，对茶园道路进行修整。</t>
  </si>
  <si>
    <t>为周边4户农户及4户脱贫户就业，提高茶叶品质及产量，带动茶产业发展。</t>
  </si>
  <si>
    <t>三星村</t>
  </si>
  <si>
    <t>仙溪镇三星村渠道新建及维修</t>
  </si>
  <si>
    <t>五个地点；董家组/干溪子/欣荣组/文冲姚家组/河东组、合心组、杨家组</t>
  </si>
  <si>
    <t>三星村村民委员会</t>
  </si>
  <si>
    <t>新建（董家组原老渠道）/维修渠道约700米</t>
  </si>
  <si>
    <t>按计划完成新建（董家组原老渠道）/维修渠道约700米</t>
  </si>
  <si>
    <t>改善灌溉条件，便利周边136户农户及27户脱贫户生产耕作，提高生产效能，实现稳产增收。</t>
  </si>
  <si>
    <t>仙溪镇仙山茶叶茶园灌溉水池及管道建设</t>
  </si>
  <si>
    <t>安化县仙山茶叶开发有限公司</t>
  </si>
  <si>
    <t>茶园灌溉系统建设1个蓄水池及管道铺设约300米</t>
  </si>
  <si>
    <t>按计划完成茶园灌溉系统建设1个蓄水池及管道铺设约300米。</t>
  </si>
  <si>
    <t>为周边18户农户及4户脱贫户提供适当就业岗位，促进当地相关产业发展，带动特色产业，增加农户收入。</t>
  </si>
  <si>
    <t>仙溪镇芙蓉村荆竹园茶园产业路建设</t>
  </si>
  <si>
    <t>芙蓉山荆竹园</t>
  </si>
  <si>
    <t>安化县安蓉茶业有限公司</t>
  </si>
  <si>
    <t>修建茶园产业路约900米</t>
  </si>
  <si>
    <t>按计划完成修建茶园产业路约900米。便于生产物资、</t>
  </si>
  <si>
    <t>便于生产物资、产品运输及周边7户农户及6户脱贫户农业生产，完善配套基础设施。</t>
  </si>
  <si>
    <t>养殖业基地</t>
  </si>
  <si>
    <t>仙溪镇立增养殖场基础设施建设</t>
  </si>
  <si>
    <t>蚂蟥溪</t>
  </si>
  <si>
    <t>安化县立增生态农场</t>
  </si>
  <si>
    <t>修建硬化通养殖场道路约50米</t>
  </si>
  <si>
    <t>按计划完成修建硬化通养殖场道路约50米。</t>
  </si>
  <si>
    <t>为周边3户农户及1户脱贫户提供适当就业岗位，促进当地相关产业发展，带动特色产业，增加农户收入。</t>
  </si>
  <si>
    <t>仙溪镇芙蓉村公路建设</t>
  </si>
  <si>
    <t>新修</t>
  </si>
  <si>
    <t>安置区后至引路山</t>
  </si>
  <si>
    <t>芙蓉村村民委员会</t>
  </si>
  <si>
    <t>新修公路基础路面约2600米</t>
  </si>
  <si>
    <t>按计划完成新修公路基础路面约2600米。</t>
  </si>
  <si>
    <t>改善周边564户农户及103户脱贫户交通状况，解决群众出行问题。</t>
  </si>
  <si>
    <t>九龙社区</t>
  </si>
  <si>
    <t>仙溪镇九龙社区渠道维修</t>
  </si>
  <si>
    <t>九龙社区居民委员会</t>
  </si>
  <si>
    <t>渠道维修800米</t>
  </si>
  <si>
    <t>按计划完成渠道维修800米。</t>
  </si>
  <si>
    <t>改善灌溉条件，便利周边15户农户及3户脱贫户生产耕作，提高生产效能，实现稳产增收。</t>
  </si>
  <si>
    <t>马桥村</t>
  </si>
  <si>
    <t>冷市镇马桥村5-6组组级公路建设项目</t>
  </si>
  <si>
    <t>马桥村5-6组</t>
  </si>
  <si>
    <t>公路硬化300米（包含护堤修建1400立方米）</t>
  </si>
  <si>
    <t>2025年4月底前完成组级公路硬化300米（包含护堤修建1400立方米</t>
  </si>
  <si>
    <t>通过该项目，改善50户187人农民生产生活条件</t>
  </si>
  <si>
    <t>冷家嘴社区</t>
  </si>
  <si>
    <t>冷市镇冷家嘴社区2-3组级公路建设项目</t>
  </si>
  <si>
    <t>冷家嘴社区2-3组</t>
  </si>
  <si>
    <t>冷家嘴社区2-3组范围内路面扩宽及硬化260米（含砌堤1170立方）</t>
  </si>
  <si>
    <t>4月底完成路面扩宽及硬化260米（含砌堤1170立方米）</t>
  </si>
  <si>
    <t>通过该项目，改善123户502人出行条件，提高居民生产生活水平。</t>
  </si>
  <si>
    <t>龙塘镇</t>
  </si>
  <si>
    <t>茶乡花海社区</t>
  </si>
  <si>
    <t>龙塘镇茶乡花海社区基本农田河堤建设</t>
  </si>
  <si>
    <t>8-10组</t>
  </si>
  <si>
    <t>新建河堤长约280米，高3米，宽1.5米的河堤</t>
  </si>
  <si>
    <t>完成新建河堤长约3600米，高3米，宽1.5米的河堤</t>
  </si>
  <si>
    <t>改善670名群众出行条件</t>
  </si>
  <si>
    <t>唐市社区</t>
  </si>
  <si>
    <t>东坪镇唐市社区古风黑茶仓储建设</t>
  </si>
  <si>
    <t>雯湘记茶叶行</t>
  </si>
  <si>
    <t>黑茶仓储建设30平方米</t>
  </si>
  <si>
    <t>按时完成黑茶仓储30平方米建设</t>
  </si>
  <si>
    <t>为周边居民提供就业岗位</t>
  </si>
  <si>
    <t>酉州社区</t>
  </si>
  <si>
    <t>东坪镇酉州社区腊诱堂有限公司车间扩改</t>
  </si>
  <si>
    <t>湖南腊诱堂食品有限公司</t>
  </si>
  <si>
    <t>产地加工车间扩建，约250平方米</t>
  </si>
  <si>
    <t>按时按量完成加工研发车间扩建250平方米</t>
  </si>
  <si>
    <t>带动26户91人受益，解决5户脱贫（监测）户就业问题。</t>
  </si>
  <si>
    <t>吴合社区</t>
  </si>
  <si>
    <t>东坪镇吴合社区九志黄精产能升级项目</t>
  </si>
  <si>
    <t>东坪镇吴合新村岩底片</t>
  </si>
  <si>
    <t>湖南九志农业发展有限公司</t>
  </si>
  <si>
    <t>购置烤房设备1套，水洗与烘烤车间的改造与建设。</t>
  </si>
  <si>
    <t>购置烤房设备1套，按时完成水洗与烘烤车间的改造与建设。</t>
  </si>
  <si>
    <t>新增就业岗位2个，黄精加工产能增加2吨/月，每月为周边农户提供零散用工30个</t>
  </si>
  <si>
    <t>杨林社区</t>
  </si>
  <si>
    <t>东坪镇株溪村厂房扩建</t>
  </si>
  <si>
    <t>华美润茶业有限公司</t>
  </si>
  <si>
    <t>扩建茶叶加工厂房300平方米</t>
  </si>
  <si>
    <t>按时扩建加工厂房300平方米</t>
  </si>
  <si>
    <t>解决10户40人增收.3户12人脱贫人口就业</t>
  </si>
  <si>
    <t>种植项目</t>
  </si>
  <si>
    <t>槎溪村</t>
  </si>
  <si>
    <t>东坪镇槎溪村黄精种植基地建设</t>
  </si>
  <si>
    <t>湖南银鸿农业发展有限公司</t>
  </si>
  <si>
    <t>新建黄精种植基地100亩</t>
  </si>
  <si>
    <t>新建黄精基地100亩</t>
  </si>
  <si>
    <t>巩固已脱贫群众2262人。人均年增收2000元</t>
  </si>
  <si>
    <t>木子社区</t>
  </si>
  <si>
    <t>东坪镇木子社区湖湘肴生产车间扩建</t>
  </si>
  <si>
    <t>东坪镇木子社区原湘华机械厂内</t>
  </si>
  <si>
    <t>湖南湖湘肴食品有限公司</t>
  </si>
  <si>
    <t>新增腊制品深加工生产线，面积约500平方米</t>
  </si>
  <si>
    <t>按时按量完成扩建车间扩建500平方米</t>
  </si>
  <si>
    <t>解决15名以上贫困人口就业问题</t>
  </si>
  <si>
    <t>广益社区</t>
  </si>
  <si>
    <t>柘溪镇广益社区小柘片区河堤建设</t>
  </si>
  <si>
    <t>柘溪镇广益社区</t>
  </si>
  <si>
    <t>新建河堤250米</t>
  </si>
  <si>
    <t>按计划目标完成新建河堤250米</t>
  </si>
  <si>
    <t>带动2000人群众出行</t>
  </si>
  <si>
    <t>柘杨社区</t>
  </si>
  <si>
    <t>柘溪镇柘杨社区蒋家湾饮水管网改造</t>
  </si>
  <si>
    <t>蒋家湾</t>
  </si>
  <si>
    <t>柘溪镇柘杨社区</t>
  </si>
  <si>
    <t>新建5公里覆盖蒋家湾的主管网水管</t>
  </si>
  <si>
    <t>按计划完成新建5公里覆盖蒋家湾的主管网水管</t>
  </si>
  <si>
    <t>改善940人人畜饮水条件</t>
  </si>
  <si>
    <t>柘溪镇大溶溪社区大官溪河堤建设</t>
  </si>
  <si>
    <t>大官溪</t>
  </si>
  <si>
    <t>柘溪镇大溶溪社区</t>
  </si>
  <si>
    <t>大官溪河堤建设600米</t>
  </si>
  <si>
    <t>按时按目标完成大官溪河堤建设</t>
  </si>
  <si>
    <t>提高20户居民的生产生活条件，有效保护农田、耕地。</t>
  </si>
  <si>
    <t>奎溪镇</t>
  </si>
  <si>
    <t>白羊社区</t>
  </si>
  <si>
    <t>奎溪镇白羊社区河堤建设</t>
  </si>
  <si>
    <t>奎溪镇人民政府</t>
  </si>
  <si>
    <t>河堤建设高3米  宽1米长330米</t>
  </si>
  <si>
    <t>按计划修建河堤330米</t>
  </si>
  <si>
    <t>改善1561户农户生活生产条件</t>
  </si>
  <si>
    <t>龙安村</t>
  </si>
  <si>
    <t>安化县翔飞生态种养农民专业合作社稻花鱼养殖项目</t>
  </si>
  <si>
    <t>100亩稻花鱼鱼苗采购以及养殖</t>
  </si>
  <si>
    <t>2025年8月底完成建设</t>
  </si>
  <si>
    <t>带动周边20户97人就业，增加村民收入</t>
  </si>
  <si>
    <t>农村道路建设(通村、通户路)</t>
  </si>
  <si>
    <t>羊角塘镇</t>
  </si>
  <si>
    <t>野鸭塘村</t>
  </si>
  <si>
    <t>羊角塘镇野鸭塘村公路维修项目</t>
  </si>
  <si>
    <t>杨家组、峡山组、寒婆组公路护堤150立方</t>
  </si>
  <si>
    <t>按期完成长杨家组、峡山组、寒婆组公路护堤150立方</t>
  </si>
  <si>
    <t>解决48名已脱贫人口的“出行难”问题</t>
  </si>
  <si>
    <t>安化县茶乡花海生态文化体验园茶园种植</t>
  </si>
  <si>
    <t>安化县茶乡花海生态文化体验园区</t>
  </si>
  <si>
    <t>安化县茶乡花海生态文化体验园有限公司</t>
  </si>
  <si>
    <t>新栽种60亩茶园基地</t>
  </si>
  <si>
    <t>完成60亩茶园基地栽种</t>
  </si>
  <si>
    <t>提供30个就业岗位</t>
  </si>
  <si>
    <t>人居环境整治</t>
  </si>
  <si>
    <t>农村垃圾治理</t>
  </si>
  <si>
    <t>碧溪村</t>
  </si>
  <si>
    <t>小淹镇碧溪村人居环境整治</t>
  </si>
  <si>
    <t>碧溪村村民委员会</t>
  </si>
  <si>
    <t>修建垃圾棚35个，新添垃圾桶105只。</t>
  </si>
  <si>
    <t>按计划修建35个垃圾棚，更换105个垃圾桶，预计2025年12月份时候完成。</t>
  </si>
  <si>
    <t>解决了全村510户1993生产生活条件。</t>
  </si>
  <si>
    <t>百足村</t>
  </si>
  <si>
    <t>湖南建玲实业有限公司生产厂房及配套设施升级改造建设项目</t>
  </si>
  <si>
    <t>小淹镇百足村</t>
  </si>
  <si>
    <t>湖南建玲实业有限公司</t>
  </si>
  <si>
    <t>升级改造厂房墙面地面850平方米，购买生物质蒸汽锅炉一台。</t>
  </si>
  <si>
    <t>2025年6月底前完成厂房升级改造850平方米、安装生产用锅炉一台及配套设施，提高清洁化生产水平。</t>
  </si>
  <si>
    <t>解决5人用工</t>
  </si>
  <si>
    <t>江南镇</t>
  </si>
  <si>
    <t>竹林溪村</t>
  </si>
  <si>
    <t>江南镇竹林溪村老山至大屋产业路路基扩宽</t>
  </si>
  <si>
    <t>新建及扩建</t>
  </si>
  <si>
    <t>江南镇竹林溪村</t>
  </si>
  <si>
    <t>平整路面扩宽5米的道路建设</t>
  </si>
  <si>
    <t>平整扩路面宽5米的道路建设</t>
  </si>
  <si>
    <t>改善江南镇竹林溪村3160名村民的出行条件并带活经济发展。</t>
  </si>
  <si>
    <t>笔峰村</t>
  </si>
  <si>
    <t>安化县新联生态养殖专业合作社猪场提质改造</t>
  </si>
  <si>
    <t>安化县新联生态养殖专业合作社提质改造</t>
  </si>
  <si>
    <t>扩大生猪养殖，采购猪饲料50吨，用于生猪养殖</t>
  </si>
  <si>
    <t>提质改造猪场，增加生猪养殖，增产增收</t>
  </si>
  <si>
    <t>猪场提升改造，带动10户16人增加收入</t>
  </si>
  <si>
    <t>白沙溪村</t>
  </si>
  <si>
    <t>田庄乡宋家湾公路水毁彻堤</t>
  </si>
  <si>
    <t>白沙溪村村民委员会</t>
  </si>
  <si>
    <t>水毁彻堤长30米，宽1.8米，高7.5米</t>
  </si>
  <si>
    <t>解决白沙溪村98户610人的出行安全问题</t>
  </si>
  <si>
    <t>建设社区</t>
  </si>
  <si>
    <t>茶叶种植基地建设</t>
  </si>
  <si>
    <t>安化逸轩茶叶种植专业合作社</t>
  </si>
  <si>
    <t>新建茶叶基地80亩</t>
  </si>
  <si>
    <t>按时完成茶叶基地80亩建设</t>
  </si>
  <si>
    <t>巩固己脱贫群众10人。
人均年增收
2000元</t>
  </si>
  <si>
    <t>百选村</t>
  </si>
  <si>
    <t>东坪镇百选村河堤新建</t>
  </si>
  <si>
    <t>河堤新建120米</t>
  </si>
  <si>
    <t>按时完成河道新建120米</t>
  </si>
  <si>
    <t>解决88户412人提供出行便利</t>
  </si>
  <si>
    <t>城西社区</t>
  </si>
  <si>
    <t>东坪镇城西社区护堤建设</t>
  </si>
  <si>
    <t>公路护堤及土方填渣长约174米、宽约0.8米、高约1.9米</t>
  </si>
  <si>
    <t>按时完成公路护堤及土方填渣长约174米、宽约0.8米、高约1.9米</t>
  </si>
  <si>
    <t>便于社区64户209人群众出行，其中脱贫户7户19人</t>
  </si>
  <si>
    <t>乡村建
设行动</t>
  </si>
  <si>
    <t>马辔市村</t>
  </si>
  <si>
    <t>马路镇马辔市村水毁河堤修复</t>
  </si>
  <si>
    <t>对马辔市村水毁河堤进行修复，长度70米。</t>
  </si>
  <si>
    <t>对马辔市村水毁河堤进行修复，长度70米；预计2025年2月完工。</t>
  </si>
  <si>
    <t>改善周边63户191名脱贫户出行困难问题，提高生产生活条件。</t>
  </si>
  <si>
    <t>天鹅村</t>
  </si>
  <si>
    <t>马路镇天鹅村黄精基地扩建</t>
  </si>
  <si>
    <t>安化县美更美生态农业专业合作社</t>
  </si>
  <si>
    <t>油茶基地套种黄精种植，面积200亩</t>
  </si>
  <si>
    <t>油茶基地套种黄精种植200亩；预计2025年6月完工。</t>
  </si>
  <si>
    <t>提高村级经济发展，受益脱贫户6户19人。</t>
  </si>
  <si>
    <t>角塘村</t>
  </si>
  <si>
    <t>奎溪镇胡子哥生态种养农业专业合作社黄精种植</t>
  </si>
  <si>
    <t>种植黄精10亩</t>
  </si>
  <si>
    <t>按计划种植黄精10亩</t>
  </si>
  <si>
    <t>增加48户农户收入，改善生产生活条件</t>
  </si>
  <si>
    <t>木榴村</t>
  </si>
  <si>
    <t>奎溪镇木榴村公路建设</t>
  </si>
  <si>
    <t>连台公路硬化长500米宽3.5米</t>
  </si>
  <si>
    <t>按计划公路硬化长500米宽3.5米</t>
  </si>
  <si>
    <t>改善85户农户出行条件</t>
  </si>
  <si>
    <t>烟溪镇</t>
  </si>
  <si>
    <t>双龙村</t>
  </si>
  <si>
    <t>湖南老师当厨农业发展有限公司晾晒场及烘焙车间建设</t>
  </si>
  <si>
    <t>双龙村桃溪组</t>
  </si>
  <si>
    <t>湖南老师当厨农业发展有限公司</t>
  </si>
  <si>
    <t>晾晒场300平方米，烘焙车间240平方米</t>
  </si>
  <si>
    <t>按计划完成晾晒场300平方米，烘焙车间240平方米</t>
  </si>
  <si>
    <t>带动17户51人务工增收</t>
  </si>
  <si>
    <t>渠江镇</t>
  </si>
  <si>
    <t>连里村</t>
  </si>
  <si>
    <t>渠江镇连里村组级公路硬化</t>
  </si>
  <si>
    <t>渠江镇人民政府</t>
  </si>
  <si>
    <t>200米组级公路硬化</t>
  </si>
  <si>
    <t>12月底完成200米组级公路硬化</t>
  </si>
  <si>
    <t>解决周边农户农产品、山林等运输条件，降低生产成本</t>
  </si>
  <si>
    <t>和谐村</t>
  </si>
  <si>
    <t>古楼乡和谐村公路堤恢复</t>
  </si>
  <si>
    <t>公路堤恢复长40米，高4米，厚1.2米</t>
  </si>
  <si>
    <t>2025年12月之前完成公路堤恢复长40米，高4米，厚1.2米</t>
  </si>
  <si>
    <t>维护农村基础设施建设，改善193户598人的“出行难”问题。</t>
  </si>
  <si>
    <t>新潭村</t>
  </si>
  <si>
    <t>古楼乡新潭村公路维护工程</t>
  </si>
  <si>
    <t>维护</t>
  </si>
  <si>
    <t>硬化公路150米</t>
  </si>
  <si>
    <t>2025年12月之前完成公路硬化150米</t>
  </si>
  <si>
    <t>护农村基础设施建设，改善村民85户256人的“出行难”问题。</t>
  </si>
  <si>
    <t>安化县木兰果业专业合作社</t>
  </si>
  <si>
    <t>安化县木兰果业专业合作社橘园品改培管建设项目</t>
  </si>
  <si>
    <t>鲇鱼村</t>
  </si>
  <si>
    <t>橘园品改培管150亩</t>
  </si>
  <si>
    <t>在2025年12月之前完成橘园品改培管150亩</t>
  </si>
  <si>
    <t>带动全村120户362人的产业发展，其中脱贫户、监测户31户130人</t>
  </si>
  <si>
    <t>高明铺村</t>
  </si>
  <si>
    <t>高明乡高明铺村人畜饮水改造提升</t>
  </si>
  <si>
    <t>高明铺村烟竹组、新建组、吴家组</t>
  </si>
  <si>
    <t>高明乡高明铺村</t>
  </si>
  <si>
    <t>铺埋供水管道2000余米</t>
  </si>
  <si>
    <t>2025年4月底前完成供水管道2000余米的铺埋</t>
  </si>
  <si>
    <t>改善生产生活条件、解决3个村民小组500余人的用水困难</t>
  </si>
  <si>
    <t>云雾山村</t>
  </si>
  <si>
    <t>安化竹鑫茶业有限公司茶园基地培管培育</t>
  </si>
  <si>
    <t>培管培育</t>
  </si>
  <si>
    <t>云雾山</t>
  </si>
  <si>
    <t>50亩茶园基地除草，施肥，补茶苗培管培育</t>
  </si>
  <si>
    <t>解决云雾山村及文丰村脱贫户的家庭收益。</t>
  </si>
  <si>
    <t>吸收了26个脱贫户就业</t>
  </si>
  <si>
    <t>产业 发展 项目</t>
  </si>
  <si>
    <t>加工 流通 项目</t>
  </si>
  <si>
    <t>清塘铺镇云雾山村经济合作社红署片晒干场地建设</t>
  </si>
  <si>
    <t>红署片晒干场地场地建设</t>
  </si>
  <si>
    <t>云雾山村经济合作社加工红署片晒干场地，出售红薯片带动云雾山村村民致富。</t>
  </si>
  <si>
    <t>改善80户285人已脱贫及防止返贫监测对象生产生活条件</t>
  </si>
  <si>
    <t>苏溪村</t>
  </si>
  <si>
    <t>清塘铺镇苏溪村邹家片区公路塌方破损路面修复</t>
  </si>
  <si>
    <t>对苏溪村邹家片区主干道塌方破损路面3公里进行维修</t>
  </si>
  <si>
    <t>解决本村3289人的出行和交通问题，对本村邹家片区主干道塌方破损公路的维修</t>
  </si>
  <si>
    <t>解决本村3289人出行安全问题</t>
  </si>
  <si>
    <t>中田片村</t>
  </si>
  <si>
    <t>梅城镇中田片村中心五组公路加宽及硬化</t>
  </si>
  <si>
    <t>中心五组</t>
  </si>
  <si>
    <t>中田片村中心五组1公里组级公路新建及硬化</t>
  </si>
  <si>
    <t>2025年底完成中心组1公里组级公路新建及硬化</t>
  </si>
  <si>
    <t>改善了出行和生产条件，保证了29户91人已脱贫户、监测户的生产生活条件</t>
  </si>
  <si>
    <t>栗林村</t>
  </si>
  <si>
    <t>梅城镇栗林村河堤河坝维修建设</t>
  </si>
  <si>
    <t>栗林村栗林铺段</t>
  </si>
  <si>
    <t>栗林村河堤河坝维修1800方</t>
  </si>
  <si>
    <t>2025年10月完成栗林铺河堤河坝维修建设</t>
  </si>
  <si>
    <t>显著提高防洪能力，保护村庄、农田和居民的生命财产安全。为农田提供稳定的灌溉水源，有助于发展农业和提高农作物产量。促进经济发展，美化环境</t>
  </si>
  <si>
    <t>苏梅村</t>
  </si>
  <si>
    <t>梅城镇苏梅村桂子岩公路提质改造</t>
  </si>
  <si>
    <t>桂子岩公路提质改造1公里</t>
  </si>
  <si>
    <t>年底前完成提质改造1公里</t>
  </si>
  <si>
    <t>解决414个已脱贫户、监测户的“出行难”问题</t>
  </si>
  <si>
    <t>仙溪镇大溪村拦河坝建设</t>
  </si>
  <si>
    <t>大溪村村民委员会</t>
  </si>
  <si>
    <t>新建一座拦河坝</t>
  </si>
  <si>
    <t>按计划完成新建一座拦河坝。改善灌溉条件，便利周边130户农户及50户脱贫户生产耕作，提高生产效能，实现稳产增收。</t>
  </si>
  <si>
    <t>改善灌溉条件，便利周边130户农户及50户脱贫户生产耕作，提高生产效能，实现稳产增收。</t>
  </si>
  <si>
    <t>仙中村</t>
  </si>
  <si>
    <t>仙溪镇仙中村饮水工程</t>
  </si>
  <si>
    <t>仙中村吴家片区</t>
  </si>
  <si>
    <t>仙中村村民委员会</t>
  </si>
  <si>
    <t>将吴家片区供水系统主水管进行更换，辅设入户水管3800米</t>
  </si>
  <si>
    <t>按计划完成将吴家片区供水系统主水管进行更换，辅设入户水管3800米。解决周边97户农户及22户脱贫户饮水问题，改善生产生活条件。</t>
  </si>
  <si>
    <t>解决周边97户农户及22户脱贫户饮水问题，改善生产生活条件。</t>
  </si>
  <si>
    <t>山口村</t>
  </si>
  <si>
    <t>仙溪镇山口村张公溪河段河堤修复</t>
  </si>
  <si>
    <t>山口村张公溪</t>
  </si>
  <si>
    <t>安化县鑫勇生态农业有限公司</t>
  </si>
  <si>
    <t>新建河堤长约40米(高约4.5米，堤面宽约0.8米、基脚约2米宽)</t>
  </si>
  <si>
    <t>按计划完成新建河堤长约40米(高约4.5米，堤面宽约0.8米、基脚约2米宽)。改善灌溉条件，便利周边40户农户及8户脱贫户生产耕作，提高生产效能，实现稳产增收。</t>
  </si>
  <si>
    <t>改善灌溉条件，便利周边40户农户及8户脱贫户生产耕作，提高生产效能，实现稳产增收。</t>
  </si>
  <si>
    <t>仙溪镇大桥保茶园配套设施建设</t>
  </si>
  <si>
    <t>安化县大桥保茶叶专业合作社</t>
  </si>
  <si>
    <t>新建茶园产业路约1公里，蓄水池2个</t>
  </si>
  <si>
    <t>按计划完成新建茶园产业路约1公里，蓄水池2个。</t>
  </si>
  <si>
    <t>为周边17户农户及3户脱贫户提供适当就业岗位，促进当地相关产业发展，带动特色产业，增加农户收入。</t>
  </si>
  <si>
    <t>大长村</t>
  </si>
  <si>
    <t>大福镇大长村安全饮水扩建项目</t>
  </si>
  <si>
    <t>大福镇大长村长咀片石门里、谭家组</t>
  </si>
  <si>
    <t>新修水井两个，63#水管1000米引水进蓄水池</t>
  </si>
  <si>
    <t>按计划在2025年5月前完成安全饮水提质改造</t>
  </si>
  <si>
    <t>改善78个已脱贫人口以及780个一般农户生产生活条件</t>
  </si>
  <si>
    <t>高桥村</t>
  </si>
  <si>
    <t>冷市镇高桥村张家冲至麦子氹林道</t>
  </si>
  <si>
    <t>宋家片区</t>
  </si>
  <si>
    <t>新建林道1.4公里</t>
  </si>
  <si>
    <t>2025年6月底前完成张家冲至麦子氹林道建设1.4公里</t>
  </si>
  <si>
    <t>改善30户群众生活生产条件</t>
  </si>
  <si>
    <t>董家村</t>
  </si>
  <si>
    <t>冷市镇董家村饮水工程建设项目</t>
  </si>
  <si>
    <t>董家片区</t>
  </si>
  <si>
    <t>新建蓄水池40立方米，其中铺设75管道6公里</t>
  </si>
  <si>
    <t>2025年6月底前完成40立方米，6公里管道新建</t>
  </si>
  <si>
    <t>通过该项目，改善全体785名村民生产生活安全</t>
  </si>
  <si>
    <t>加工业</t>
  </si>
  <si>
    <t>大苍村</t>
  </si>
  <si>
    <t>冷市镇大苍村村集体经济加工业设施添置项目</t>
  </si>
  <si>
    <t>添置村集体经济加工业设施晒盘和晾晒架共400套</t>
  </si>
  <si>
    <t>2025年3月底完成400套设施添置</t>
  </si>
  <si>
    <t>通过该项目，带动全体1605名村民增收</t>
  </si>
  <si>
    <t>金湖村</t>
  </si>
  <si>
    <t>冷市镇金湖村水毁河堤修复</t>
  </si>
  <si>
    <t>修复水毁河堤486立方米</t>
  </si>
  <si>
    <t>2025年2月底完成河堤新建</t>
  </si>
  <si>
    <t>通过该项目，改善全体1863名村民生产生活安全</t>
  </si>
  <si>
    <t>玉新村</t>
  </si>
  <si>
    <t>冷市镇玉新村水毁河堤修复</t>
  </si>
  <si>
    <t>冷市镇玉新村</t>
  </si>
  <si>
    <t>修复水毁河堤256立方米</t>
  </si>
  <si>
    <t>2025年3月底完成河堤新建</t>
  </si>
  <si>
    <t>通过该项目，改善全体2432名村民生产生活安全。</t>
  </si>
  <si>
    <t>家乐村</t>
  </si>
  <si>
    <t>龙塘镇家乐村梨子坳至碑记坳公路扩建</t>
  </si>
  <si>
    <t>龙塘镇家乐村</t>
  </si>
  <si>
    <t>梨子坳至碑记坳公路扩建长约3公里，平均宽2米、硬化长约3公里，平均宽1.5米，厚0.2米。</t>
  </si>
  <si>
    <t>改善全村330户1110人出行条件</t>
  </si>
  <si>
    <t>改善1110名群众出行条件</t>
  </si>
  <si>
    <t>云天阁茶园提质改造</t>
  </si>
  <si>
    <t>小淹镇碧溪村</t>
  </si>
  <si>
    <t>安化县云天阁茶叶种植专业合作社</t>
  </si>
  <si>
    <t>安化县云天阁茶叶种植专业合作社50亩茶园修剪施肥提质改造采购农家有机肥14吨茶园培管施肥</t>
  </si>
  <si>
    <t>通过施肥等对50亩茶园提质改造增产增收</t>
  </si>
  <si>
    <t>茶园提升品质，提供就业岗位，带动群众增加收入</t>
  </si>
  <si>
    <t>香岩村</t>
  </si>
  <si>
    <t>田庄乡香岩溪茶园提质改造</t>
  </si>
  <si>
    <t>安化县湘岩溪茶叶种养专业合作社</t>
  </si>
  <si>
    <t>200亩茶园修剪施肥提质改造，采购农家有机肥60吨茶园培管施肥，修剪、除草</t>
  </si>
  <si>
    <t>提质改造茶园200亩改良品质增产增收</t>
  </si>
  <si>
    <t>茶园提升品质，带动58户180人增加收入</t>
  </si>
  <si>
    <t>崇阳观村</t>
  </si>
  <si>
    <t>东坪镇崇阳观村河堤维修</t>
  </si>
  <si>
    <t>水毁河堤维修长100米，高4米，宽1米，共计约400立方米</t>
  </si>
  <si>
    <t>按时完成水毁河堤维修长100米，高4米，宽1米，共计约400立方米</t>
  </si>
  <si>
    <t>修复水毁河堤避免沿线农田被水冲毁，保护了农户耕地，同时便于群众出行。</t>
  </si>
  <si>
    <t>大园村</t>
  </si>
  <si>
    <t>晋丰厚茶行农产品加工设备升级改造项目</t>
  </si>
  <si>
    <t>湖南省安化县晋丰厚茶行有限公司</t>
  </si>
  <si>
    <t>采购新设备自动袋泡茶机1台</t>
  </si>
  <si>
    <t>提高产品生产效益</t>
  </si>
  <si>
    <t>为农户提供就业岗位，增加收入</t>
  </si>
  <si>
    <t>青山园村</t>
  </si>
  <si>
    <t>东坪镇青山园村九州牧业产业园出入公路硬化</t>
  </si>
  <si>
    <t>青山园村青全木冲里</t>
  </si>
  <si>
    <t>青山园村委</t>
  </si>
  <si>
    <t>路面硬化宽4.5米，长980米</t>
  </si>
  <si>
    <t>按时完成路面硬化宽4.5米，长980米</t>
  </si>
  <si>
    <t>改善村民出行条件，便于农产品运输，降低运输成本。</t>
  </si>
  <si>
    <t>柳坪村</t>
  </si>
  <si>
    <t>东坪镇柳坪村公路硬化（二期）</t>
  </si>
  <si>
    <t>柳坪村西冲公路</t>
  </si>
  <si>
    <t>西冲公路路面硬化二期建设，长550米，宽3.5米，厚0.2米</t>
  </si>
  <si>
    <t>按时完成西冲公路路面硬化二期建设，长550米，宽3.5米，厚0.2米</t>
  </si>
  <si>
    <t>帮助4户15人脱贫人口实现交通便利</t>
  </si>
  <si>
    <t>马路溪村</t>
  </si>
  <si>
    <t>马路镇碧丹溪茶园基地建设项目</t>
  </si>
  <si>
    <t>对茶园基地进行提质改建，面积100亩</t>
  </si>
  <si>
    <t>对茶园基地进行提质改建，面积100亩；预计2025年12月前完工。</t>
  </si>
  <si>
    <t>改善4户1脱贫户生产生活条件，人均增加收入2000元以上。</t>
  </si>
  <si>
    <t>马路镇马路溪村闵家垅渠坝新建</t>
  </si>
  <si>
    <t>马路溪村古楼坡熊家坪组</t>
  </si>
  <si>
    <t>新建长270米、宽1米、深0.9米的渠坝。</t>
  </si>
  <si>
    <t>新建长270米、宽1米、深0.9米的渠坝，改善生产生活条件。</t>
  </si>
  <si>
    <t>改善熊家坪片区180人的生产生活条件。</t>
  </si>
  <si>
    <t>大安村</t>
  </si>
  <si>
    <t>渠江镇大安村段家冲至大竹山产业路建设</t>
  </si>
  <si>
    <t>新挖0.85公里产业道路</t>
  </si>
  <si>
    <t>5月底完成0.85公里产业路建设</t>
  </si>
  <si>
    <t>解决238人已脱贫人农产品运输，降低生产成本,增加农户收入，提高农户满意度、幸福感</t>
  </si>
  <si>
    <t>渠江社区</t>
  </si>
  <si>
    <t>安化县八五六茶叶有限公司茶叶加工厂房扩建</t>
  </si>
  <si>
    <t>新建茶叶加工厂房200㎡</t>
  </si>
  <si>
    <t>8月底完成200㎡加工厂房建设</t>
  </si>
  <si>
    <t>20名群众参与务工，获取劳务报酬，收购周边农户茶叶，带动农户增收。</t>
  </si>
  <si>
    <t>城南区</t>
  </si>
  <si>
    <t>城南社区</t>
  </si>
  <si>
    <t>立凯农业发展有限公司蔬菜基地建设</t>
  </si>
  <si>
    <t>木子</t>
  </si>
  <si>
    <t>新建5个1200平方蔬菜大棚</t>
  </si>
  <si>
    <t>计划新建5个1200平方蔬菜大棚</t>
  </si>
  <si>
    <t>带动70以上的村民就业</t>
  </si>
  <si>
    <t>种养业</t>
  </si>
  <si>
    <t>城南区琳珑家庭农场养殖业</t>
  </si>
  <si>
    <t>城南区柳树塘</t>
  </si>
  <si>
    <t>新建养殖土鸡3000羽</t>
  </si>
  <si>
    <t>计划新建养殖土鸡3000羽</t>
  </si>
  <si>
    <t>带动15以上的村民就业</t>
  </si>
  <si>
    <t>农村饮水工程建设</t>
  </si>
  <si>
    <t>玉溪村</t>
  </si>
  <si>
    <t>城南区玉溪村饮水工程</t>
  </si>
  <si>
    <t>水源扩大、水池修建、管道加大更新,新建80立方水池</t>
  </si>
  <si>
    <t>计划解决：乔口一组、吉祥一、二组、吉祥三、四组小集体、吉祥十组、大沙片区饮水问题</t>
  </si>
  <si>
    <t>改善245名群众饮水问题</t>
  </si>
  <si>
    <t>产业路</t>
  </si>
  <si>
    <t>苍场村</t>
  </si>
  <si>
    <t>马路镇苍场村林道建设</t>
  </si>
  <si>
    <t>苍场村朝阳组、莫家界、官溪</t>
  </si>
  <si>
    <t>六步溪管理处</t>
  </si>
  <si>
    <t>公路维修2处280方、林道硬化500米</t>
  </si>
  <si>
    <t>改善朝阳组、莫家界、官溪村民生产生活条件及周边群众出行难的问题</t>
  </si>
  <si>
    <t>改善380人生活生产条件</t>
  </si>
  <si>
    <t>江溪村</t>
  </si>
  <si>
    <t>马路镇江溪村羊一组水毁农田河堤建设工程</t>
  </si>
  <si>
    <t>马路镇江溪村羊一组</t>
  </si>
  <si>
    <t>羊一组水毁150米农田河堤建设工程</t>
  </si>
  <si>
    <t>改善羊一组村民的安全出行，便于交通流畅</t>
  </si>
  <si>
    <t>改善62人生活生产条件</t>
  </si>
  <si>
    <t>折尔村</t>
  </si>
  <si>
    <t>马路镇折尔村白果组水毁道修复</t>
  </si>
  <si>
    <t>折尔村白果组木黄溪</t>
  </si>
  <si>
    <t>水毁道路修复10米</t>
  </si>
  <si>
    <t>修复木黄溪村水毁道路10米</t>
  </si>
  <si>
    <t>为木黄溪组村民出行、药材运输带来便利</t>
  </si>
  <si>
    <t>六步溪</t>
  </si>
  <si>
    <t>马路镇六步溪村南竹园河堤建设</t>
  </si>
  <si>
    <t>六步溪村南竹园组</t>
  </si>
  <si>
    <t>六步溪村南竹园组新建200米河堤</t>
  </si>
  <si>
    <t>按时完成项目建设，改善出行条件</t>
  </si>
  <si>
    <t>改善107群众生活生产及出行条件</t>
  </si>
  <si>
    <t>网溪</t>
  </si>
  <si>
    <t>马路镇网溪村道路恢复</t>
  </si>
  <si>
    <t>网溪口至老山口</t>
  </si>
  <si>
    <t>网溪口至老山口3公里水毁道路恢复（其中170米护堤）</t>
  </si>
  <si>
    <t>改善全村人民的安全出行，便于交通流畅。</t>
  </si>
  <si>
    <t>改善180户群众生产生活出行</t>
  </si>
  <si>
    <t>马路镇折尔村天麻基地种植</t>
  </si>
  <si>
    <t>折尔村百果园</t>
  </si>
  <si>
    <t>折尔村百果园30亩天麻基地</t>
  </si>
  <si>
    <t>带动群众经济发展，解决就业岗位</t>
  </si>
  <si>
    <t>解决3名群众就业，带动12名群众直接收益</t>
  </si>
  <si>
    <t>奎溪镇木榴村渠道建设</t>
  </si>
  <si>
    <t>木榴村蛇山溪</t>
  </si>
  <si>
    <t>新修渠道共长897米</t>
  </si>
  <si>
    <t>改善蛇山溪、木榴村民生产生活条件、农田灌溉等问题</t>
  </si>
  <si>
    <t>带动15名群众直接受益，46户农户的良田得到有效的灌溉</t>
  </si>
  <si>
    <t>银玄村</t>
  </si>
  <si>
    <t>奎溪镇银玄村林道建设</t>
  </si>
  <si>
    <t>盐井至打鼓洞巡护道维修1400米</t>
  </si>
  <si>
    <t>改善银玄村至雾寒村群众出行及民生产生活条件、农田灌溉等问题</t>
  </si>
  <si>
    <t>改善85人生活生产条件</t>
  </si>
  <si>
    <t>船溪口巡护道维修1100米</t>
  </si>
  <si>
    <t>改善银玄村群众出行及民生产生活条件、农田灌溉等问题</t>
  </si>
  <si>
    <t>改善96人生活生产条件</t>
  </si>
  <si>
    <t>初级农产品加工、销售</t>
  </si>
  <si>
    <t>奎溪镇木榴村安化县原始部落品尝土特产专业合作社</t>
  </si>
  <si>
    <t>新建1个初级农产品加基地、发展茶园基地20亩</t>
  </si>
  <si>
    <t>本项目收购周边农户红薯4000斤、茶叶2000斤、蜂蜜200斤、腊肉2000斤、黄精300斤</t>
  </si>
  <si>
    <t>解决5名群众直接就业，带动50名群众直接收益</t>
  </si>
  <si>
    <t>附件2.9：</t>
  </si>
  <si>
    <t>交通费补助</t>
  </si>
  <si>
    <t>对全县外出务工脱贫户及监测户进行一次性交通补助</t>
  </si>
  <si>
    <t>按时间节点对外出务工的脱贫户及监测户进行补助</t>
  </si>
  <si>
    <t>为全县外出务工的脱贫户监测户减少交通支出压力</t>
  </si>
  <si>
    <t>附件2.10：</t>
  </si>
  <si>
    <t>巩固三保障成果</t>
  </si>
  <si>
    <t>教育</t>
  </si>
  <si>
    <t>雨露计划职业教育补助</t>
  </si>
  <si>
    <t>相关乡镇</t>
  </si>
  <si>
    <t>补助具有正式学籍的中职、高职、技校在读的脱贫家庭子女（含监测帮扶对象家庭）学生约5027余人</t>
  </si>
  <si>
    <t>按时发放雨露计划职业教育补助资金，做到不漏发不错发。</t>
  </si>
  <si>
    <t>帮助约5036人次已脱贫学生上学困难问题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</si>
</sst>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5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rgb="FF000000"/>
      <name val="宋体"/>
      <charset val="134"/>
    </font>
    <font>
      <sz val="20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ajor"/>
    </font>
    <font>
      <sz val="11"/>
      <name val="宋体"/>
      <charset val="134"/>
    </font>
    <font>
      <sz val="9"/>
      <color theme="1"/>
      <name val="仿宋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仿宋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color rgb="FF000000"/>
      <name val="宋体"/>
      <charset val="134"/>
      <scheme val="major"/>
    </font>
    <font>
      <sz val="10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name val="仿宋"/>
      <charset val="134"/>
    </font>
    <font>
      <sz val="20"/>
      <color rgb="FF000000"/>
      <name val="微软雅黑"/>
      <charset val="134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rgb="FF000000"/>
      <name val="宋体"/>
      <charset val="0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20"/>
      <color rgb="FF000000"/>
      <name val="Times New Roman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2" applyNumberFormat="0" applyAlignment="0" applyProtection="0">
      <alignment vertical="center"/>
    </xf>
    <xf numFmtId="0" fontId="45" fillId="5" borderId="13" applyNumberFormat="0" applyAlignment="0" applyProtection="0">
      <alignment vertical="center"/>
    </xf>
    <xf numFmtId="0" fontId="46" fillId="5" borderId="12" applyNumberFormat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/>
    <xf numFmtId="0" fontId="56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6" fillId="0" borderId="0">
      <protection locked="0"/>
    </xf>
  </cellStyleXfs>
  <cellXfs count="1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57" fontId="1" fillId="0" borderId="1" xfId="54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54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57" fontId="11" fillId="0" borderId="0" xfId="0" applyNumberFormat="1" applyFont="1" applyAlignment="1">
      <alignment horizontal="left" vertical="center" wrapText="1"/>
    </xf>
    <xf numFmtId="57" fontId="11" fillId="0" borderId="0" xfId="0" applyNumberFormat="1" applyFont="1" applyAlignment="1">
      <alignment horizontal="right" vertical="center" wrapText="1"/>
    </xf>
    <xf numFmtId="0" fontId="3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9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_Sheet2" xfId="50"/>
    <cellStyle name="常规 8" xfId="51"/>
    <cellStyle name="常规 3" xfId="52"/>
    <cellStyle name="常规 2" xfId="53"/>
    <cellStyle name="常规 4" xfId="5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5"/>
  <sheetViews>
    <sheetView workbookViewId="0">
      <selection activeCell="G8" sqref="G8"/>
    </sheetView>
  </sheetViews>
  <sheetFormatPr defaultColWidth="9" defaultRowHeight="14.25" outlineLevelCol="4"/>
  <cols>
    <col min="1" max="1" width="4.25" customWidth="1"/>
    <col min="2" max="2" width="16.5" customWidth="1"/>
    <col min="3" max="3" width="19.125" customWidth="1"/>
    <col min="4" max="4" width="14.125" customWidth="1"/>
    <col min="5" max="5" width="12.125" customWidth="1"/>
  </cols>
  <sheetData>
    <row r="1" spans="1:5">
      <c r="A1" s="94" t="s">
        <v>0</v>
      </c>
      <c r="B1" s="94"/>
      <c r="C1" s="94"/>
      <c r="D1" s="94"/>
      <c r="E1" s="94"/>
    </row>
    <row r="2" customFormat="1" ht="25" customHeight="1" spans="1:5">
      <c r="A2" s="128" t="s">
        <v>1</v>
      </c>
      <c r="B2" s="128"/>
      <c r="C2" s="128"/>
      <c r="D2" s="128"/>
      <c r="E2" s="128"/>
    </row>
    <row r="3" customFormat="1" ht="21.75" customHeight="1" spans="1:5">
      <c r="A3" s="129" t="s">
        <v>2</v>
      </c>
      <c r="B3" s="129"/>
      <c r="C3" s="129"/>
      <c r="D3" s="130" t="s">
        <v>3</v>
      </c>
      <c r="E3" s="130"/>
    </row>
    <row r="4" customFormat="1" ht="30" customHeight="1" spans="1:5">
      <c r="A4" s="131" t="s">
        <v>4</v>
      </c>
      <c r="B4" s="131" t="s">
        <v>5</v>
      </c>
      <c r="C4" s="131" t="s">
        <v>6</v>
      </c>
      <c r="D4" s="132" t="s">
        <v>7</v>
      </c>
      <c r="E4" s="143" t="s">
        <v>8</v>
      </c>
    </row>
    <row r="5" customFormat="1" ht="42" customHeight="1" spans="1:5">
      <c r="A5" s="133" t="s">
        <v>9</v>
      </c>
      <c r="B5" s="134"/>
      <c r="C5" s="135"/>
      <c r="D5" s="136">
        <f>SUM(D6:D15)</f>
        <v>7125.770737</v>
      </c>
      <c r="E5" s="144"/>
    </row>
    <row r="6" customFormat="1" ht="43" customHeight="1" spans="1:5">
      <c r="A6" s="137">
        <v>1</v>
      </c>
      <c r="B6" s="138" t="s">
        <v>10</v>
      </c>
      <c r="C6" s="138" t="s">
        <v>11</v>
      </c>
      <c r="D6" s="139">
        <v>1625.651437</v>
      </c>
      <c r="E6" s="28"/>
    </row>
    <row r="7" customFormat="1" ht="38" customHeight="1" spans="1:5">
      <c r="A7" s="137">
        <v>2</v>
      </c>
      <c r="B7" s="140" t="s">
        <v>12</v>
      </c>
      <c r="C7" s="140" t="s">
        <v>11</v>
      </c>
      <c r="D7" s="139">
        <v>747.0252</v>
      </c>
      <c r="E7" s="144"/>
    </row>
    <row r="8" customFormat="1" ht="38" customHeight="1" spans="1:5">
      <c r="A8" s="137">
        <v>3</v>
      </c>
      <c r="B8" s="140" t="s">
        <v>13</v>
      </c>
      <c r="C8" s="140" t="s">
        <v>11</v>
      </c>
      <c r="D8" s="139">
        <v>125.7</v>
      </c>
      <c r="E8" s="144"/>
    </row>
    <row r="9" customFormat="1" ht="38" customHeight="1" spans="1:5">
      <c r="A9" s="137">
        <v>4</v>
      </c>
      <c r="B9" s="140" t="s">
        <v>14</v>
      </c>
      <c r="C9" s="138" t="s">
        <v>15</v>
      </c>
      <c r="D9" s="139">
        <v>250</v>
      </c>
      <c r="E9" s="28"/>
    </row>
    <row r="10" customFormat="1" ht="38" customHeight="1" spans="1:5">
      <c r="A10" s="137">
        <v>5</v>
      </c>
      <c r="B10" s="138" t="s">
        <v>16</v>
      </c>
      <c r="C10" s="138" t="s">
        <v>17</v>
      </c>
      <c r="D10" s="139">
        <v>600</v>
      </c>
      <c r="E10" s="144"/>
    </row>
    <row r="11" customFormat="1" ht="38" customHeight="1" spans="1:5">
      <c r="A11" s="137">
        <v>6</v>
      </c>
      <c r="B11" s="138" t="s">
        <v>16</v>
      </c>
      <c r="C11" s="138" t="s">
        <v>18</v>
      </c>
      <c r="D11" s="139">
        <v>50</v>
      </c>
      <c r="E11" s="145"/>
    </row>
    <row r="12" customFormat="1" ht="38" customHeight="1" spans="1:5">
      <c r="A12" s="137">
        <v>7</v>
      </c>
      <c r="B12" s="140" t="s">
        <v>19</v>
      </c>
      <c r="C12" s="138" t="s">
        <v>20</v>
      </c>
      <c r="D12" s="139">
        <v>735.9</v>
      </c>
      <c r="E12" s="144"/>
    </row>
    <row r="13" customFormat="1" ht="48" customHeight="1" spans="1:5">
      <c r="A13" s="137">
        <v>8</v>
      </c>
      <c r="B13" s="140" t="s">
        <v>21</v>
      </c>
      <c r="C13" s="140" t="s">
        <v>22</v>
      </c>
      <c r="D13" s="139">
        <v>2075</v>
      </c>
      <c r="E13" s="110"/>
    </row>
    <row r="14" customFormat="1" ht="36" customHeight="1" spans="1:5">
      <c r="A14" s="137">
        <v>9</v>
      </c>
      <c r="B14" s="74" t="s">
        <v>23</v>
      </c>
      <c r="C14" s="74" t="s">
        <v>11</v>
      </c>
      <c r="D14" s="141">
        <v>161.0941</v>
      </c>
      <c r="E14" s="144"/>
    </row>
    <row r="15" customFormat="1" ht="36" customHeight="1" spans="1:5">
      <c r="A15" s="137">
        <v>10</v>
      </c>
      <c r="B15" s="140" t="s">
        <v>24</v>
      </c>
      <c r="C15" s="138" t="s">
        <v>11</v>
      </c>
      <c r="D15" s="142">
        <v>755.4</v>
      </c>
      <c r="E15" s="144"/>
    </row>
  </sheetData>
  <mergeCells count="5">
    <mergeCell ref="A1:E1"/>
    <mergeCell ref="A2:E2"/>
    <mergeCell ref="A3:C3"/>
    <mergeCell ref="D3:E3"/>
    <mergeCell ref="A5:C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O6"/>
  <sheetViews>
    <sheetView workbookViewId="0">
      <selection activeCell="B6" sqref="B6:N6"/>
    </sheetView>
  </sheetViews>
  <sheetFormatPr defaultColWidth="9" defaultRowHeight="12" outlineLevelRow="5"/>
  <cols>
    <col min="1" max="1" width="5.5" style="1" customWidth="1"/>
    <col min="2" max="2" width="7.13333333333333" style="1" customWidth="1"/>
    <col min="3" max="3" width="9" style="1"/>
    <col min="4" max="4" width="7.38333333333333" style="1" customWidth="1"/>
    <col min="5" max="5" width="6.5" style="1" customWidth="1"/>
    <col min="6" max="6" width="7" style="1" customWidth="1"/>
    <col min="7" max="7" width="9.38333333333333" style="1" customWidth="1"/>
    <col min="8" max="8" width="6.25" style="1" customWidth="1"/>
    <col min="9" max="9" width="9" style="1" customWidth="1"/>
    <col min="10" max="10" width="9" style="1"/>
    <col min="11" max="11" width="22.375" style="1" customWidth="1"/>
    <col min="12" max="12" width="13" style="1" customWidth="1"/>
    <col min="13" max="13" width="15.375" style="1" customWidth="1"/>
    <col min="14" max="14" width="14.125" style="1" customWidth="1"/>
    <col min="15" max="15" width="6.75" style="1" customWidth="1"/>
    <col min="16" max="16384" width="9" style="1"/>
  </cols>
  <sheetData>
    <row r="1" s="1" customFormat="1" ht="20" customHeight="1" spans="1:15">
      <c r="A1" s="2" t="s">
        <v>910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2" customHeight="1" spans="1:15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0" customHeight="1" spans="1:15">
      <c r="A3" s="5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9" t="s">
        <v>35</v>
      </c>
      <c r="M3" s="5" t="s">
        <v>36</v>
      </c>
      <c r="N3" s="5" t="s">
        <v>37</v>
      </c>
      <c r="O3" s="5" t="s">
        <v>8</v>
      </c>
    </row>
    <row r="4" customFormat="1" ht="66" customHeight="1" spans="1:15">
      <c r="A4" s="5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0"/>
      <c r="M4" s="5"/>
      <c r="N4" s="5"/>
      <c r="O4" s="5"/>
    </row>
    <row r="5" s="1" customFormat="1" ht="33" customHeight="1" spans="1:15">
      <c r="A5" s="6"/>
      <c r="B5" s="6"/>
      <c r="C5" s="6"/>
      <c r="D5" s="6"/>
      <c r="E5" s="6"/>
      <c r="F5" s="6"/>
      <c r="G5" s="6" t="s">
        <v>41</v>
      </c>
      <c r="H5" s="6"/>
      <c r="I5" s="6"/>
      <c r="J5" s="6"/>
      <c r="K5" s="6"/>
      <c r="L5" s="6">
        <f>SUM(L6:L6)</f>
        <v>161.0941</v>
      </c>
      <c r="M5" s="6"/>
      <c r="N5" s="6"/>
      <c r="O5" s="6"/>
    </row>
    <row r="6" s="1" customFormat="1" ht="48" customHeight="1" spans="1:15">
      <c r="A6" s="7">
        <v>1</v>
      </c>
      <c r="B6" s="8" t="s">
        <v>95</v>
      </c>
      <c r="C6" s="8" t="s">
        <v>96</v>
      </c>
      <c r="D6" s="8" t="s">
        <v>911</v>
      </c>
      <c r="E6" s="8" t="s">
        <v>87</v>
      </c>
      <c r="F6" s="8" t="s">
        <v>88</v>
      </c>
      <c r="G6" s="8" t="s">
        <v>23</v>
      </c>
      <c r="H6" s="8" t="s">
        <v>67</v>
      </c>
      <c r="I6" s="8" t="s">
        <v>90</v>
      </c>
      <c r="J6" s="11" t="s">
        <v>11</v>
      </c>
      <c r="K6" s="8" t="s">
        <v>912</v>
      </c>
      <c r="L6" s="8">
        <v>161.0941</v>
      </c>
      <c r="M6" s="8" t="s">
        <v>913</v>
      </c>
      <c r="N6" s="8" t="s">
        <v>914</v>
      </c>
      <c r="O6" s="13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6"/>
  <sheetViews>
    <sheetView tabSelected="1" workbookViewId="0">
      <selection activeCell="B6" sqref="B6:N6"/>
    </sheetView>
  </sheetViews>
  <sheetFormatPr defaultColWidth="9" defaultRowHeight="12" outlineLevelRow="5"/>
  <cols>
    <col min="1" max="1" width="5.5" style="1" customWidth="1"/>
    <col min="2" max="2" width="7.13333333333333" style="1" customWidth="1"/>
    <col min="3" max="3" width="9" style="1"/>
    <col min="4" max="4" width="7.38333333333333" style="1" customWidth="1"/>
    <col min="5" max="5" width="6.5" style="1" customWidth="1"/>
    <col min="6" max="6" width="7" style="1" customWidth="1"/>
    <col min="7" max="7" width="9.38333333333333" style="1" customWidth="1"/>
    <col min="8" max="8" width="6.25" style="1" customWidth="1"/>
    <col min="9" max="9" width="9" style="1" customWidth="1"/>
    <col min="10" max="10" width="9" style="1"/>
    <col min="11" max="11" width="22.375" style="1" customWidth="1"/>
    <col min="12" max="12" width="13" style="1" customWidth="1"/>
    <col min="13" max="13" width="15.375" style="1" customWidth="1"/>
    <col min="14" max="14" width="15.25" style="1" customWidth="1"/>
    <col min="15" max="15" width="6.75" style="1" customWidth="1"/>
    <col min="16" max="16384" width="9" style="1"/>
  </cols>
  <sheetData>
    <row r="1" s="1" customFormat="1" ht="20" customHeight="1" spans="1:15">
      <c r="A1" s="2" t="s">
        <v>915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2" customHeight="1" spans="1:15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0" customHeight="1" spans="1:15">
      <c r="A3" s="5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9" t="s">
        <v>35</v>
      </c>
      <c r="M3" s="5" t="s">
        <v>36</v>
      </c>
      <c r="N3" s="5" t="s">
        <v>37</v>
      </c>
      <c r="O3" s="5" t="s">
        <v>8</v>
      </c>
    </row>
    <row r="4" customFormat="1" ht="66" customHeight="1" spans="1:15">
      <c r="A4" s="5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0"/>
      <c r="M4" s="5"/>
      <c r="N4" s="5"/>
      <c r="O4" s="5"/>
    </row>
    <row r="5" s="1" customFormat="1" ht="33" customHeight="1" spans="1:15">
      <c r="A5" s="6"/>
      <c r="B5" s="6"/>
      <c r="C5" s="6"/>
      <c r="D5" s="6"/>
      <c r="E5" s="6"/>
      <c r="F5" s="6"/>
      <c r="G5" s="6" t="s">
        <v>41</v>
      </c>
      <c r="H5" s="6"/>
      <c r="I5" s="6"/>
      <c r="J5" s="6"/>
      <c r="K5" s="6"/>
      <c r="L5" s="6">
        <f>SUM(L6:L6)</f>
        <v>755.4</v>
      </c>
      <c r="M5" s="6"/>
      <c r="N5" s="6"/>
      <c r="O5" s="6"/>
    </row>
    <row r="6" s="1" customFormat="1" ht="48" customHeight="1" spans="1:15">
      <c r="A6" s="7">
        <v>1</v>
      </c>
      <c r="B6" s="8" t="s">
        <v>916</v>
      </c>
      <c r="C6" s="8" t="s">
        <v>917</v>
      </c>
      <c r="D6" s="8" t="s">
        <v>918</v>
      </c>
      <c r="E6" s="8" t="s">
        <v>919</v>
      </c>
      <c r="F6" s="8" t="s">
        <v>108</v>
      </c>
      <c r="G6" s="8" t="s">
        <v>918</v>
      </c>
      <c r="H6" s="8" t="s">
        <v>67</v>
      </c>
      <c r="I6" s="8" t="s">
        <v>90</v>
      </c>
      <c r="J6" s="11" t="s">
        <v>11</v>
      </c>
      <c r="K6" s="8" t="s">
        <v>920</v>
      </c>
      <c r="L6" s="12">
        <v>755.4</v>
      </c>
      <c r="M6" s="8" t="s">
        <v>921</v>
      </c>
      <c r="N6" s="8" t="s">
        <v>922</v>
      </c>
      <c r="O6" s="13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0"/>
  <sheetViews>
    <sheetView workbookViewId="0">
      <selection activeCell="K8" sqref="K8"/>
    </sheetView>
  </sheetViews>
  <sheetFormatPr defaultColWidth="9" defaultRowHeight="12"/>
  <cols>
    <col min="1" max="1" width="5.5" style="1" customWidth="1"/>
    <col min="2" max="2" width="7.13333333333333" style="1" customWidth="1"/>
    <col min="3" max="3" width="9" style="1"/>
    <col min="4" max="4" width="7.38333333333333" style="1" customWidth="1"/>
    <col min="5" max="5" width="6.5" style="1" customWidth="1"/>
    <col min="6" max="6" width="7" style="1" customWidth="1"/>
    <col min="7" max="7" width="9.38333333333333" style="1" customWidth="1"/>
    <col min="8" max="8" width="6.25" style="1" customWidth="1"/>
    <col min="9" max="9" width="9" style="1" customWidth="1"/>
    <col min="10" max="10" width="9" style="1"/>
    <col min="11" max="11" width="22.375" style="1" customWidth="1"/>
    <col min="12" max="12" width="13" style="1" customWidth="1"/>
    <col min="13" max="13" width="15.375" style="1" customWidth="1"/>
    <col min="14" max="14" width="17.875" style="1" customWidth="1"/>
    <col min="15" max="15" width="6.75" style="1" customWidth="1"/>
    <col min="16" max="16384" width="9" style="1"/>
  </cols>
  <sheetData>
    <row r="1" s="1" customFormat="1" ht="20" customHeight="1" spans="1:15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2" customHeight="1" spans="1:15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0" customHeight="1" spans="1:15">
      <c r="A3" s="5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9" t="s">
        <v>35</v>
      </c>
      <c r="M3" s="5" t="s">
        <v>36</v>
      </c>
      <c r="N3" s="5" t="s">
        <v>37</v>
      </c>
      <c r="O3" s="5" t="s">
        <v>8</v>
      </c>
    </row>
    <row r="4" customFormat="1" ht="66" customHeight="1" spans="1:15">
      <c r="A4" s="5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0"/>
      <c r="M4" s="5"/>
      <c r="N4" s="5"/>
      <c r="O4" s="5"/>
    </row>
    <row r="5" s="1" customFormat="1" ht="33" customHeight="1" spans="1:15">
      <c r="A5" s="6"/>
      <c r="B5" s="6"/>
      <c r="C5" s="6"/>
      <c r="D5" s="6"/>
      <c r="E5" s="6"/>
      <c r="F5" s="6"/>
      <c r="G5" s="6" t="s">
        <v>41</v>
      </c>
      <c r="H5" s="6"/>
      <c r="I5" s="6"/>
      <c r="J5" s="6"/>
      <c r="K5" s="6"/>
      <c r="L5" s="6">
        <f>SUM(L6:L10)</f>
        <v>1625.651437</v>
      </c>
      <c r="M5" s="6"/>
      <c r="N5" s="6"/>
      <c r="O5" s="6"/>
    </row>
    <row r="6" s="14" customFormat="1" ht="88" customHeight="1" spans="1:15">
      <c r="A6" s="7">
        <v>1</v>
      </c>
      <c r="B6" s="124" t="s">
        <v>42</v>
      </c>
      <c r="C6" s="11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1" t="s">
        <v>46</v>
      </c>
      <c r="J6" s="11" t="s">
        <v>11</v>
      </c>
      <c r="K6" s="11" t="s">
        <v>49</v>
      </c>
      <c r="L6" s="11">
        <v>225.651437</v>
      </c>
      <c r="M6" s="11" t="s">
        <v>50</v>
      </c>
      <c r="N6" s="11" t="s">
        <v>51</v>
      </c>
      <c r="O6" s="22"/>
    </row>
    <row r="7" s="14" customFormat="1" ht="93" customHeight="1" spans="1:15">
      <c r="A7" s="7">
        <v>2</v>
      </c>
      <c r="B7" s="11" t="s">
        <v>52</v>
      </c>
      <c r="C7" s="11" t="s">
        <v>53</v>
      </c>
      <c r="D7" s="11" t="s">
        <v>54</v>
      </c>
      <c r="E7" s="11" t="s">
        <v>55</v>
      </c>
      <c r="F7" s="11" t="s">
        <v>56</v>
      </c>
      <c r="G7" s="11" t="s">
        <v>57</v>
      </c>
      <c r="H7" s="11" t="s">
        <v>48</v>
      </c>
      <c r="I7" s="11" t="s">
        <v>58</v>
      </c>
      <c r="J7" s="11" t="s">
        <v>11</v>
      </c>
      <c r="K7" s="126" t="s">
        <v>59</v>
      </c>
      <c r="L7" s="78">
        <v>1000</v>
      </c>
      <c r="M7" s="126" t="s">
        <v>60</v>
      </c>
      <c r="N7" s="126" t="s">
        <v>61</v>
      </c>
      <c r="O7" s="22"/>
    </row>
    <row r="8" ht="138" customHeight="1" spans="1:15">
      <c r="A8" s="58">
        <v>3</v>
      </c>
      <c r="B8" s="12" t="s">
        <v>52</v>
      </c>
      <c r="C8" s="12" t="s">
        <v>62</v>
      </c>
      <c r="D8" s="12" t="s">
        <v>63</v>
      </c>
      <c r="E8" s="12" t="s">
        <v>64</v>
      </c>
      <c r="F8" s="12" t="s">
        <v>65</v>
      </c>
      <c r="G8" s="12" t="s">
        <v>66</v>
      </c>
      <c r="H8" s="12" t="s">
        <v>67</v>
      </c>
      <c r="I8" s="12" t="s">
        <v>65</v>
      </c>
      <c r="J8" s="12" t="s">
        <v>68</v>
      </c>
      <c r="K8" s="12" t="s">
        <v>69</v>
      </c>
      <c r="L8" s="58">
        <v>100</v>
      </c>
      <c r="M8" s="12" t="s">
        <v>70</v>
      </c>
      <c r="N8" s="12" t="s">
        <v>71</v>
      </c>
      <c r="O8" s="8"/>
    </row>
    <row r="9" ht="98" customHeight="1" spans="1:15">
      <c r="A9" s="58">
        <v>4</v>
      </c>
      <c r="B9" s="11" t="s">
        <v>52</v>
      </c>
      <c r="C9" s="11" t="s">
        <v>72</v>
      </c>
      <c r="D9" s="11" t="s">
        <v>73</v>
      </c>
      <c r="E9" s="11" t="s">
        <v>74</v>
      </c>
      <c r="F9" s="125"/>
      <c r="G9" s="11" t="s">
        <v>75</v>
      </c>
      <c r="H9" s="11" t="s">
        <v>67</v>
      </c>
      <c r="I9" s="11" t="s">
        <v>76</v>
      </c>
      <c r="J9" s="11" t="s">
        <v>77</v>
      </c>
      <c r="K9" s="11" t="s">
        <v>78</v>
      </c>
      <c r="L9" s="127">
        <v>250</v>
      </c>
      <c r="M9" s="11" t="s">
        <v>79</v>
      </c>
      <c r="N9" s="11" t="s">
        <v>80</v>
      </c>
      <c r="O9" s="127"/>
    </row>
    <row r="10" ht="48" spans="1:15">
      <c r="A10" s="58">
        <v>5</v>
      </c>
      <c r="B10" s="11" t="s">
        <v>52</v>
      </c>
      <c r="C10" s="11" t="s">
        <v>72</v>
      </c>
      <c r="D10" s="11" t="s">
        <v>73</v>
      </c>
      <c r="E10" s="11" t="s">
        <v>74</v>
      </c>
      <c r="F10" s="125"/>
      <c r="G10" s="11" t="s">
        <v>81</v>
      </c>
      <c r="H10" s="11" t="s">
        <v>67</v>
      </c>
      <c r="I10" s="11" t="s">
        <v>76</v>
      </c>
      <c r="J10" s="11" t="s">
        <v>77</v>
      </c>
      <c r="K10" s="11" t="s">
        <v>82</v>
      </c>
      <c r="L10" s="127">
        <v>50</v>
      </c>
      <c r="M10" s="11" t="s">
        <v>83</v>
      </c>
      <c r="N10" s="11" t="s">
        <v>80</v>
      </c>
      <c r="O10" s="127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393055555555556" right="0.629861111111111" top="0.708333333333333" bottom="0.629861111111111" header="0.5" footer="0.5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6"/>
  <sheetViews>
    <sheetView workbookViewId="0">
      <selection activeCell="L6" sqref="L6"/>
    </sheetView>
  </sheetViews>
  <sheetFormatPr defaultColWidth="9" defaultRowHeight="12" outlineLevelRow="5"/>
  <cols>
    <col min="1" max="1" width="5.5" style="1" customWidth="1"/>
    <col min="2" max="2" width="7.13333333333333" style="1" customWidth="1"/>
    <col min="3" max="3" width="9" style="1"/>
    <col min="4" max="4" width="7.38333333333333" style="1" customWidth="1"/>
    <col min="5" max="5" width="6.5" style="1" customWidth="1"/>
    <col min="6" max="6" width="7" style="1" customWidth="1"/>
    <col min="7" max="7" width="9.38333333333333" style="1" customWidth="1"/>
    <col min="8" max="8" width="6.25" style="1" customWidth="1"/>
    <col min="9" max="9" width="9" style="1" customWidth="1"/>
    <col min="10" max="10" width="9" style="1"/>
    <col min="11" max="11" width="22.375" style="1" customWidth="1"/>
    <col min="12" max="12" width="13" style="1" customWidth="1"/>
    <col min="13" max="13" width="15.375" style="1" customWidth="1"/>
    <col min="14" max="14" width="17.875" style="1" customWidth="1"/>
    <col min="15" max="15" width="6.75" style="1" customWidth="1"/>
    <col min="16" max="16384" width="9" style="1"/>
  </cols>
  <sheetData>
    <row r="1" s="1" customFormat="1" ht="20" customHeight="1" spans="1:15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2" customHeight="1" spans="1:15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0" customHeight="1" spans="1:15">
      <c r="A3" s="5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9" t="s">
        <v>35</v>
      </c>
      <c r="M3" s="5" t="s">
        <v>36</v>
      </c>
      <c r="N3" s="5" t="s">
        <v>37</v>
      </c>
      <c r="O3" s="5" t="s">
        <v>8</v>
      </c>
    </row>
    <row r="4" customFormat="1" ht="66" customHeight="1" spans="1:15">
      <c r="A4" s="5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0"/>
      <c r="M4" s="5"/>
      <c r="N4" s="5"/>
      <c r="O4" s="5"/>
    </row>
    <row r="5" s="1" customFormat="1" ht="33" customHeight="1" spans="1:15">
      <c r="A5" s="6"/>
      <c r="B5" s="6"/>
      <c r="C5" s="6"/>
      <c r="D5" s="6"/>
      <c r="E5" s="6"/>
      <c r="F5" s="6"/>
      <c r="G5" s="6" t="s">
        <v>41</v>
      </c>
      <c r="H5" s="6"/>
      <c r="I5" s="6"/>
      <c r="J5" s="6"/>
      <c r="K5" s="6"/>
      <c r="L5" s="6">
        <f>SUM(L6:L6)</f>
        <v>747.0252</v>
      </c>
      <c r="M5" s="6"/>
      <c r="N5" s="6"/>
      <c r="O5" s="6"/>
    </row>
    <row r="6" s="1" customFormat="1" ht="48" customHeight="1" spans="1:15">
      <c r="A6" s="7">
        <v>1</v>
      </c>
      <c r="B6" s="22" t="s">
        <v>52</v>
      </c>
      <c r="C6" s="8" t="s">
        <v>85</v>
      </c>
      <c r="D6" s="8" t="s">
        <v>86</v>
      </c>
      <c r="E6" s="8" t="s">
        <v>87</v>
      </c>
      <c r="F6" s="8" t="s">
        <v>88</v>
      </c>
      <c r="G6" s="76" t="s">
        <v>89</v>
      </c>
      <c r="H6" s="8" t="s">
        <v>48</v>
      </c>
      <c r="I6" s="8" t="s">
        <v>90</v>
      </c>
      <c r="J6" s="11" t="s">
        <v>11</v>
      </c>
      <c r="K6" s="8" t="s">
        <v>91</v>
      </c>
      <c r="L6" s="8">
        <v>747.0252</v>
      </c>
      <c r="M6" s="8" t="s">
        <v>92</v>
      </c>
      <c r="N6" s="76" t="s">
        <v>93</v>
      </c>
      <c r="O6" s="35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8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6"/>
  <sheetViews>
    <sheetView workbookViewId="0">
      <selection activeCell="L6" sqref="L6"/>
    </sheetView>
  </sheetViews>
  <sheetFormatPr defaultColWidth="9" defaultRowHeight="12" outlineLevelRow="5"/>
  <cols>
    <col min="1" max="1" width="5.5" style="1" customWidth="1"/>
    <col min="2" max="2" width="7.13333333333333" style="1" customWidth="1"/>
    <col min="3" max="3" width="9" style="1"/>
    <col min="4" max="4" width="7.38333333333333" style="1" customWidth="1"/>
    <col min="5" max="5" width="6.5" style="1" customWidth="1"/>
    <col min="6" max="6" width="7" style="1" customWidth="1"/>
    <col min="7" max="7" width="9.38333333333333" style="1" customWidth="1"/>
    <col min="8" max="8" width="6.25" style="1" customWidth="1"/>
    <col min="9" max="9" width="9" style="1" customWidth="1"/>
    <col min="10" max="10" width="9" style="1"/>
    <col min="11" max="11" width="22.375" style="1" customWidth="1"/>
    <col min="12" max="12" width="13" style="1" customWidth="1"/>
    <col min="13" max="13" width="15.375" style="1" customWidth="1"/>
    <col min="14" max="14" width="13.875" style="1" customWidth="1"/>
    <col min="15" max="15" width="6.75" style="1" customWidth="1"/>
    <col min="16" max="16384" width="9" style="1"/>
  </cols>
  <sheetData>
    <row r="1" s="1" customFormat="1" ht="20" customHeight="1" spans="1:1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2" customHeight="1" spans="1:15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0" customHeight="1" spans="1:15">
      <c r="A3" s="5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9" t="s">
        <v>35</v>
      </c>
      <c r="M3" s="5" t="s">
        <v>36</v>
      </c>
      <c r="N3" s="5" t="s">
        <v>37</v>
      </c>
      <c r="O3" s="5" t="s">
        <v>8</v>
      </c>
    </row>
    <row r="4" customFormat="1" ht="66" customHeight="1" spans="1:15">
      <c r="A4" s="5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0"/>
      <c r="M4" s="5"/>
      <c r="N4" s="5"/>
      <c r="O4" s="5"/>
    </row>
    <row r="5" s="1" customFormat="1" ht="33" customHeight="1" spans="1:15">
      <c r="A5" s="6"/>
      <c r="B5" s="6"/>
      <c r="C5" s="6"/>
      <c r="D5" s="6"/>
      <c r="E5" s="6"/>
      <c r="F5" s="6"/>
      <c r="G5" s="6" t="s">
        <v>41</v>
      </c>
      <c r="H5" s="6"/>
      <c r="I5" s="6"/>
      <c r="J5" s="6"/>
      <c r="K5" s="6"/>
      <c r="L5" s="6">
        <f>SUM(L6:L6)</f>
        <v>125.7</v>
      </c>
      <c r="M5" s="6"/>
      <c r="N5" s="6"/>
      <c r="O5" s="6"/>
    </row>
    <row r="6" s="1" customFormat="1" ht="47" customHeight="1" spans="1:15">
      <c r="A6" s="58">
        <v>1</v>
      </c>
      <c r="B6" s="12" t="s">
        <v>95</v>
      </c>
      <c r="C6" s="12" t="s">
        <v>96</v>
      </c>
      <c r="D6" s="12" t="s">
        <v>97</v>
      </c>
      <c r="E6" s="8" t="s">
        <v>87</v>
      </c>
      <c r="F6" s="8" t="s">
        <v>88</v>
      </c>
      <c r="G6" s="12" t="s">
        <v>13</v>
      </c>
      <c r="H6" s="8" t="s">
        <v>48</v>
      </c>
      <c r="I6" s="8" t="s">
        <v>90</v>
      </c>
      <c r="J6" s="11" t="s">
        <v>11</v>
      </c>
      <c r="K6" s="12" t="s">
        <v>98</v>
      </c>
      <c r="L6" s="58">
        <v>125.7</v>
      </c>
      <c r="M6" s="12" t="s">
        <v>99</v>
      </c>
      <c r="N6" s="12" t="s">
        <v>100</v>
      </c>
      <c r="O6" s="58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8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6"/>
  <sheetViews>
    <sheetView workbookViewId="0">
      <selection activeCell="G6" sqref="G6"/>
    </sheetView>
  </sheetViews>
  <sheetFormatPr defaultColWidth="9" defaultRowHeight="14.25" outlineLevelRow="5"/>
  <cols>
    <col min="1" max="1" width="5.75" style="120" customWidth="1"/>
    <col min="2" max="2" width="8" style="120" customWidth="1"/>
    <col min="3" max="3" width="8.25" style="120" customWidth="1"/>
    <col min="4" max="4" width="9" style="120"/>
    <col min="5" max="6" width="6.5" style="120" customWidth="1"/>
    <col min="7" max="7" width="9" style="120"/>
    <col min="8" max="8" width="6.5" style="120" customWidth="1"/>
    <col min="9" max="9" width="10.125" style="120"/>
    <col min="10" max="10" width="9" style="120"/>
    <col min="11" max="11" width="13.3833333333333" style="120" customWidth="1"/>
    <col min="12" max="12" width="9" style="120"/>
    <col min="13" max="13" width="12.0333333333333" style="120" customWidth="1"/>
    <col min="14" max="14" width="9.75" style="120" customWidth="1"/>
    <col min="15" max="15" width="6.5" customWidth="1"/>
  </cols>
  <sheetData>
    <row r="1" spans="1:15">
      <c r="A1" s="121" t="s">
        <v>101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ht="25.5" spans="1:15">
      <c r="A2" s="17" t="s">
        <v>102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ht="30" customHeight="1" spans="1:15">
      <c r="A3" s="9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103</v>
      </c>
      <c r="L3" s="5" t="s">
        <v>104</v>
      </c>
      <c r="M3" s="5" t="s">
        <v>36</v>
      </c>
      <c r="N3" s="5" t="s">
        <v>37</v>
      </c>
      <c r="O3" s="5" t="s">
        <v>8</v>
      </c>
    </row>
    <row r="4" ht="49" customHeight="1" spans="1:15">
      <c r="A4" s="19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23" t="s">
        <v>105</v>
      </c>
      <c r="M4" s="5"/>
      <c r="N4" s="5"/>
      <c r="O4" s="5"/>
    </row>
    <row r="5" ht="39" customHeight="1" spans="1:15">
      <c r="A5" s="5"/>
      <c r="B5" s="5"/>
      <c r="C5" s="5"/>
      <c r="D5" s="5"/>
      <c r="E5" s="5"/>
      <c r="F5" s="5"/>
      <c r="G5" s="5" t="s">
        <v>41</v>
      </c>
      <c r="H5" s="5"/>
      <c r="I5" s="5"/>
      <c r="J5" s="5"/>
      <c r="K5" s="5"/>
      <c r="L5" s="5">
        <f>SUM(L6:L6)</f>
        <v>250</v>
      </c>
      <c r="M5" s="5"/>
      <c r="N5" s="5"/>
      <c r="O5" s="97"/>
    </row>
    <row r="6" ht="127" customHeight="1" spans="1:15">
      <c r="A6" s="8">
        <v>1</v>
      </c>
      <c r="B6" s="8" t="s">
        <v>106</v>
      </c>
      <c r="C6" s="8" t="s">
        <v>62</v>
      </c>
      <c r="D6" s="8" t="s">
        <v>107</v>
      </c>
      <c r="E6" s="8" t="s">
        <v>87</v>
      </c>
      <c r="F6" s="8" t="s">
        <v>108</v>
      </c>
      <c r="G6" s="8" t="s">
        <v>109</v>
      </c>
      <c r="H6" s="8" t="s">
        <v>67</v>
      </c>
      <c r="I6" s="8" t="s">
        <v>110</v>
      </c>
      <c r="J6" s="8" t="s">
        <v>111</v>
      </c>
      <c r="K6" s="12" t="s">
        <v>112</v>
      </c>
      <c r="L6" s="12">
        <v>250</v>
      </c>
      <c r="M6" s="8" t="s">
        <v>113</v>
      </c>
      <c r="N6" s="8" t="s">
        <v>114</v>
      </c>
      <c r="O6" s="35"/>
    </row>
  </sheetData>
  <mergeCells count="14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6"/>
  <sheetViews>
    <sheetView workbookViewId="0">
      <selection activeCell="G6" sqref="G6"/>
    </sheetView>
  </sheetViews>
  <sheetFormatPr defaultColWidth="9" defaultRowHeight="12" outlineLevelRow="5"/>
  <cols>
    <col min="1" max="1" width="5.5" style="1" customWidth="1"/>
    <col min="2" max="2" width="7.13333333333333" style="1" customWidth="1"/>
    <col min="3" max="3" width="8" style="1" customWidth="1"/>
    <col min="4" max="4" width="7.38333333333333" style="1" customWidth="1"/>
    <col min="5" max="5" width="6.5" style="1" customWidth="1"/>
    <col min="6" max="6" width="7" style="1" customWidth="1"/>
    <col min="7" max="7" width="9.38333333333333" style="1" customWidth="1"/>
    <col min="8" max="8" width="6.25" style="1" customWidth="1"/>
    <col min="9" max="9" width="7.875" style="1" customWidth="1"/>
    <col min="10" max="10" width="9" style="1"/>
    <col min="11" max="11" width="19.125" style="1" customWidth="1"/>
    <col min="12" max="12" width="10.3833333333333" style="1"/>
    <col min="13" max="13" width="15" style="1" customWidth="1"/>
    <col min="14" max="14" width="14" style="1" customWidth="1"/>
    <col min="15" max="15" width="6.75" style="1" customWidth="1"/>
    <col min="16" max="16384" width="9" style="1"/>
  </cols>
  <sheetData>
    <row r="1" s="1" customFormat="1" ht="20" customHeight="1" spans="1:15">
      <c r="A1" s="119" t="s">
        <v>115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customFormat="1" ht="36" customHeight="1" spans="1:15">
      <c r="A2" s="17" t="s">
        <v>116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Format="1" ht="30" customHeight="1" spans="1:15">
      <c r="A3" s="9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9" t="s">
        <v>35</v>
      </c>
      <c r="M3" s="5" t="s">
        <v>36</v>
      </c>
      <c r="N3" s="5" t="s">
        <v>37</v>
      </c>
      <c r="O3" s="5" t="s">
        <v>8</v>
      </c>
    </row>
    <row r="4" customFormat="1" ht="51" customHeight="1" spans="1:15">
      <c r="A4" s="19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10"/>
      <c r="M4" s="5"/>
      <c r="N4" s="5"/>
      <c r="O4" s="5"/>
    </row>
    <row r="5" customFormat="1" ht="38" customHeight="1" spans="1:15">
      <c r="A5" s="19"/>
      <c r="B5" s="5"/>
      <c r="C5" s="5"/>
      <c r="D5" s="5"/>
      <c r="E5" s="5"/>
      <c r="F5" s="5"/>
      <c r="G5" s="5"/>
      <c r="H5" s="5"/>
      <c r="I5" s="5"/>
      <c r="J5" s="5"/>
      <c r="K5" s="5"/>
      <c r="L5" s="10">
        <f>SUM(L6:L6)</f>
        <v>600</v>
      </c>
      <c r="M5" s="5"/>
      <c r="N5" s="5"/>
      <c r="O5" s="5"/>
    </row>
    <row r="6" s="14" customFormat="1" ht="90" customHeight="1" spans="1:15">
      <c r="A6" s="22">
        <v>1</v>
      </c>
      <c r="B6" s="110" t="s">
        <v>52</v>
      </c>
      <c r="C6" s="110" t="s">
        <v>62</v>
      </c>
      <c r="D6" s="110" t="s">
        <v>117</v>
      </c>
      <c r="E6" s="110" t="s">
        <v>118</v>
      </c>
      <c r="F6" s="110" t="s">
        <v>108</v>
      </c>
      <c r="G6" s="110" t="s">
        <v>119</v>
      </c>
      <c r="H6" s="110" t="s">
        <v>48</v>
      </c>
      <c r="I6" s="110" t="s">
        <v>120</v>
      </c>
      <c r="J6" s="110" t="s">
        <v>121</v>
      </c>
      <c r="K6" s="110" t="s">
        <v>122</v>
      </c>
      <c r="L6" s="110">
        <v>600</v>
      </c>
      <c r="M6" s="110" t="s">
        <v>123</v>
      </c>
      <c r="N6" s="110" t="s">
        <v>124</v>
      </c>
      <c r="O6" s="110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O7"/>
  <sheetViews>
    <sheetView workbookViewId="0">
      <selection activeCell="K13" sqref="K13"/>
    </sheetView>
  </sheetViews>
  <sheetFormatPr defaultColWidth="8.25" defaultRowHeight="14.25" outlineLevelRow="6"/>
  <cols>
    <col min="1" max="1" width="5" style="101" customWidth="1"/>
    <col min="2" max="4" width="7.625" style="101" customWidth="1"/>
    <col min="5" max="5" width="7.75" style="101" customWidth="1"/>
    <col min="6" max="6" width="6.75" style="101" customWidth="1"/>
    <col min="7" max="7" width="11.75" style="101" customWidth="1"/>
    <col min="8" max="8" width="7.375" style="101" customWidth="1"/>
    <col min="9" max="9" width="9.125" style="101" customWidth="1"/>
    <col min="10" max="10" width="8.875" style="101" customWidth="1"/>
    <col min="11" max="11" width="16.75" style="102" customWidth="1"/>
    <col min="12" max="12" width="9.875" style="101" customWidth="1"/>
    <col min="13" max="13" width="21.5" style="101" customWidth="1"/>
    <col min="14" max="14" width="16.125" style="101" customWidth="1"/>
    <col min="15" max="15" width="6.75" style="101" customWidth="1"/>
    <col min="16" max="16384" width="8.25" style="101"/>
  </cols>
  <sheetData>
    <row r="1" spans="1:4">
      <c r="A1" s="103" t="s">
        <v>125</v>
      </c>
      <c r="B1" s="103"/>
      <c r="C1" s="103"/>
      <c r="D1" s="103"/>
    </row>
    <row r="2" s="101" customFormat="1" ht="25.5" spans="1:15">
      <c r="A2" s="104" t="s">
        <v>126</v>
      </c>
      <c r="B2" s="105"/>
      <c r="C2" s="105"/>
      <c r="D2" s="105"/>
      <c r="E2" s="105"/>
      <c r="F2" s="105"/>
      <c r="G2" s="105"/>
      <c r="H2" s="105"/>
      <c r="I2" s="105"/>
      <c r="J2" s="105"/>
      <c r="K2" s="111"/>
      <c r="L2" s="105"/>
      <c r="M2" s="105"/>
      <c r="N2" s="105"/>
      <c r="O2" s="105"/>
    </row>
    <row r="3" s="101" customFormat="1" ht="28" customHeight="1" spans="1:15">
      <c r="A3" s="106" t="s">
        <v>4</v>
      </c>
      <c r="B3" s="106" t="s">
        <v>27</v>
      </c>
      <c r="C3" s="106"/>
      <c r="D3" s="106"/>
      <c r="E3" s="106" t="s">
        <v>28</v>
      </c>
      <c r="F3" s="106" t="s">
        <v>29</v>
      </c>
      <c r="G3" s="106" t="s">
        <v>30</v>
      </c>
      <c r="H3" s="106" t="s">
        <v>127</v>
      </c>
      <c r="I3" s="106" t="s">
        <v>32</v>
      </c>
      <c r="J3" s="106" t="s">
        <v>33</v>
      </c>
      <c r="K3" s="106" t="s">
        <v>103</v>
      </c>
      <c r="L3" s="112" t="s">
        <v>128</v>
      </c>
      <c r="M3" s="106" t="s">
        <v>36</v>
      </c>
      <c r="N3" s="106" t="s">
        <v>37</v>
      </c>
      <c r="O3" s="106" t="s">
        <v>8</v>
      </c>
    </row>
    <row r="4" s="101" customFormat="1" spans="1:15">
      <c r="A4" s="106"/>
      <c r="B4" s="106" t="s">
        <v>38</v>
      </c>
      <c r="C4" s="106" t="s">
        <v>39</v>
      </c>
      <c r="D4" s="106" t="s">
        <v>40</v>
      </c>
      <c r="E4" s="106"/>
      <c r="F4" s="106"/>
      <c r="G4" s="106"/>
      <c r="H4" s="106"/>
      <c r="I4" s="106"/>
      <c r="J4" s="106"/>
      <c r="K4" s="106"/>
      <c r="L4" s="113"/>
      <c r="M4" s="106"/>
      <c r="N4" s="106"/>
      <c r="O4" s="106"/>
    </row>
    <row r="5" s="101" customFormat="1" spans="1:1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14"/>
      <c r="M5" s="115"/>
      <c r="N5" s="115"/>
      <c r="O5" s="115"/>
    </row>
    <row r="6" s="101" customFormat="1" ht="48" customHeight="1" spans="1:15">
      <c r="A6" s="107"/>
      <c r="B6" s="108"/>
      <c r="C6" s="108"/>
      <c r="D6" s="108"/>
      <c r="E6" s="108"/>
      <c r="F6" s="108"/>
      <c r="G6" s="107" t="s">
        <v>9</v>
      </c>
      <c r="H6" s="108"/>
      <c r="I6" s="108"/>
      <c r="J6" s="108"/>
      <c r="K6" s="108"/>
      <c r="L6" s="107">
        <f>SUM(L7:L7)</f>
        <v>50</v>
      </c>
      <c r="M6" s="116"/>
      <c r="N6" s="116"/>
      <c r="O6" s="117"/>
    </row>
    <row r="7" s="101" customFormat="1" ht="67" customHeight="1" spans="1:15">
      <c r="A7" s="12">
        <v>1</v>
      </c>
      <c r="B7" s="109" t="s">
        <v>106</v>
      </c>
      <c r="C7" s="110" t="s">
        <v>72</v>
      </c>
      <c r="D7" s="110" t="s">
        <v>129</v>
      </c>
      <c r="E7" s="110" t="s">
        <v>74</v>
      </c>
      <c r="F7" s="110" t="s">
        <v>130</v>
      </c>
      <c r="G7" s="110" t="s">
        <v>131</v>
      </c>
      <c r="H7" s="8" t="s">
        <v>48</v>
      </c>
      <c r="I7" s="8" t="s">
        <v>90</v>
      </c>
      <c r="J7" s="110" t="s">
        <v>18</v>
      </c>
      <c r="K7" s="110" t="s">
        <v>132</v>
      </c>
      <c r="L7" s="58">
        <v>50</v>
      </c>
      <c r="M7" s="110" t="s">
        <v>133</v>
      </c>
      <c r="N7" s="8" t="s">
        <v>134</v>
      </c>
      <c r="O7" s="118"/>
    </row>
  </sheetData>
  <mergeCells count="18">
    <mergeCell ref="A1:D1"/>
    <mergeCell ref="A2:O2"/>
    <mergeCell ref="B3:D3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printOptions horizontalCentered="1"/>
  <pageMargins left="0.590277777777778" right="0.66875" top="1" bottom="1" header="0.5" footer="0.5"/>
  <pageSetup paperSize="9" scale="9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6"/>
  <sheetViews>
    <sheetView workbookViewId="0">
      <selection activeCell="G6" sqref="G6"/>
    </sheetView>
  </sheetViews>
  <sheetFormatPr defaultColWidth="9" defaultRowHeight="14.25" outlineLevelRow="5"/>
  <cols>
    <col min="1" max="1" width="5.625" customWidth="1"/>
    <col min="2" max="4" width="7.25" customWidth="1"/>
    <col min="5" max="6" width="5.875" customWidth="1"/>
    <col min="7" max="7" width="11.375" customWidth="1"/>
    <col min="8" max="8" width="6.625" customWidth="1"/>
    <col min="9" max="9" width="7.875" customWidth="1"/>
    <col min="11" max="11" width="16.625" customWidth="1"/>
    <col min="12" max="12" width="10.5" customWidth="1"/>
    <col min="13" max="13" width="17.625" customWidth="1"/>
    <col min="14" max="14" width="16.375" customWidth="1"/>
    <col min="15" max="15" width="6.875" customWidth="1"/>
  </cols>
  <sheetData>
    <row r="1" customFormat="1" spans="1:4">
      <c r="A1" s="94" t="s">
        <v>135</v>
      </c>
      <c r="B1" s="94"/>
      <c r="C1" s="94"/>
      <c r="D1" s="94"/>
    </row>
    <row r="2" ht="25.5" spans="1:15">
      <c r="A2" s="95" t="s">
        <v>136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34" customHeight="1" spans="1:15">
      <c r="A3" s="9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98" t="s">
        <v>31</v>
      </c>
      <c r="I3" s="98" t="s">
        <v>32</v>
      </c>
      <c r="J3" s="98" t="s">
        <v>33</v>
      </c>
      <c r="K3" s="98" t="s">
        <v>103</v>
      </c>
      <c r="L3" s="9" t="s">
        <v>128</v>
      </c>
      <c r="M3" s="5" t="s">
        <v>36</v>
      </c>
      <c r="N3" s="5" t="s">
        <v>37</v>
      </c>
      <c r="O3" s="5" t="s">
        <v>8</v>
      </c>
    </row>
    <row r="4" ht="28.5" spans="1:15">
      <c r="A4" s="19"/>
      <c r="B4" s="5" t="s">
        <v>38</v>
      </c>
      <c r="C4" s="5" t="s">
        <v>39</v>
      </c>
      <c r="D4" s="5" t="s">
        <v>40</v>
      </c>
      <c r="E4" s="5"/>
      <c r="F4" s="5"/>
      <c r="G4" s="5"/>
      <c r="H4" s="98"/>
      <c r="I4" s="98"/>
      <c r="J4" s="98"/>
      <c r="K4" s="98"/>
      <c r="L4" s="19"/>
      <c r="M4" s="5"/>
      <c r="N4" s="5"/>
      <c r="O4" s="5"/>
    </row>
    <row r="5" ht="45" customHeight="1" spans="1:15">
      <c r="A5" s="96"/>
      <c r="B5" s="97"/>
      <c r="C5" s="97"/>
      <c r="D5" s="97"/>
      <c r="E5" s="97"/>
      <c r="F5" s="97"/>
      <c r="G5" s="5" t="s">
        <v>9</v>
      </c>
      <c r="H5" s="98"/>
      <c r="I5" s="98"/>
      <c r="J5" s="98"/>
      <c r="K5" s="98"/>
      <c r="L5" s="99">
        <f>SUM(L6:L6)</f>
        <v>735.9</v>
      </c>
      <c r="M5" s="5"/>
      <c r="N5" s="97"/>
      <c r="O5" s="100"/>
    </row>
    <row r="6" ht="42" customHeight="1" spans="1:15">
      <c r="A6" s="35">
        <v>1</v>
      </c>
      <c r="B6" s="8" t="s">
        <v>42</v>
      </c>
      <c r="C6" s="8" t="s">
        <v>43</v>
      </c>
      <c r="D6" s="8" t="s">
        <v>137</v>
      </c>
      <c r="E6" s="8" t="s">
        <v>87</v>
      </c>
      <c r="F6" s="8" t="s">
        <v>108</v>
      </c>
      <c r="G6" s="8" t="s">
        <v>138</v>
      </c>
      <c r="H6" s="8" t="s">
        <v>139</v>
      </c>
      <c r="I6" s="8" t="s">
        <v>110</v>
      </c>
      <c r="J6" s="8" t="s">
        <v>20</v>
      </c>
      <c r="K6" s="12" t="s">
        <v>140</v>
      </c>
      <c r="L6" s="12">
        <v>735.9</v>
      </c>
      <c r="M6" s="8" t="s">
        <v>141</v>
      </c>
      <c r="N6" s="8" t="s">
        <v>141</v>
      </c>
      <c r="O6" s="35"/>
    </row>
  </sheetData>
  <mergeCells count="15">
    <mergeCell ref="A1:D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354166666666667" right="0.432638888888889" top="0.708333333333333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127"/>
  <sheetViews>
    <sheetView workbookViewId="0">
      <selection activeCell="R6" sqref="R6"/>
    </sheetView>
  </sheetViews>
  <sheetFormatPr defaultColWidth="9" defaultRowHeight="12"/>
  <cols>
    <col min="1" max="1" width="5.5" style="1" customWidth="1"/>
    <col min="2" max="2" width="7.13333333333333" style="1" customWidth="1"/>
    <col min="3" max="3" width="9" style="1"/>
    <col min="4" max="4" width="7.38333333333333" style="1" customWidth="1"/>
    <col min="5" max="5" width="6.5" style="1" customWidth="1"/>
    <col min="6" max="6" width="7" style="1" customWidth="1"/>
    <col min="7" max="7" width="10.625" style="1" customWidth="1"/>
    <col min="8" max="8" width="6.25" style="1" customWidth="1"/>
    <col min="9" max="9" width="9" style="1" customWidth="1"/>
    <col min="10" max="10" width="7.5" style="1" customWidth="1"/>
    <col min="11" max="11" width="15.5" style="1" customWidth="1"/>
    <col min="12" max="12" width="9.04166666666667" style="1" customWidth="1"/>
    <col min="13" max="13" width="12.525" style="1" customWidth="1"/>
    <col min="14" max="14" width="12.3916666666667" style="1" customWidth="1"/>
    <col min="15" max="15" width="6.75" style="1" customWidth="1"/>
    <col min="16" max="16384" width="9" style="1"/>
  </cols>
  <sheetData>
    <row r="1" s="1" customFormat="1" ht="20" customHeight="1" spans="1:15">
      <c r="A1" s="16" t="s">
        <v>142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customFormat="1" ht="36" customHeight="1" spans="1:15">
      <c r="A2" s="17" t="s">
        <v>143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Format="1" ht="30" customHeight="1" spans="1:15">
      <c r="A3" s="9" t="s">
        <v>4</v>
      </c>
      <c r="B3" s="5" t="s">
        <v>27</v>
      </c>
      <c r="C3" s="5"/>
      <c r="D3" s="5"/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43" t="s">
        <v>35</v>
      </c>
      <c r="M3" s="5" t="s">
        <v>36</v>
      </c>
      <c r="N3" s="5" t="s">
        <v>37</v>
      </c>
      <c r="O3" s="5" t="s">
        <v>8</v>
      </c>
    </row>
    <row r="4" customFormat="1" ht="51" customHeight="1" spans="1:15">
      <c r="A4" s="19"/>
      <c r="B4" s="5" t="s">
        <v>38</v>
      </c>
      <c r="C4" s="5" t="s">
        <v>39</v>
      </c>
      <c r="D4" s="5" t="s">
        <v>40</v>
      </c>
      <c r="E4" s="5"/>
      <c r="F4" s="5"/>
      <c r="G4" s="5"/>
      <c r="H4" s="5"/>
      <c r="I4" s="5"/>
      <c r="J4" s="5"/>
      <c r="K4" s="5"/>
      <c r="L4" s="44"/>
      <c r="M4" s="5"/>
      <c r="N4" s="5"/>
      <c r="O4" s="5"/>
    </row>
    <row r="5" s="14" customFormat="1" ht="35" customHeight="1" spans="1:15">
      <c r="A5" s="20"/>
      <c r="B5" s="21"/>
      <c r="C5" s="21"/>
      <c r="D5" s="21"/>
      <c r="E5" s="21"/>
      <c r="F5" s="21"/>
      <c r="G5" s="20"/>
      <c r="H5" s="21"/>
      <c r="I5" s="45"/>
      <c r="J5" s="21"/>
      <c r="K5" s="45"/>
      <c r="L5" s="46">
        <v>2075</v>
      </c>
      <c r="M5" s="45"/>
      <c r="N5" s="45"/>
      <c r="O5" s="22"/>
    </row>
    <row r="6" ht="96" spans="1:15">
      <c r="A6" s="22">
        <v>1</v>
      </c>
      <c r="B6" s="23" t="s">
        <v>42</v>
      </c>
      <c r="C6" s="23" t="s">
        <v>43</v>
      </c>
      <c r="D6" s="12" t="s">
        <v>144</v>
      </c>
      <c r="E6" s="23" t="s">
        <v>145</v>
      </c>
      <c r="F6" s="12" t="s">
        <v>146</v>
      </c>
      <c r="G6" s="23" t="s">
        <v>147</v>
      </c>
      <c r="H6" s="23" t="s">
        <v>148</v>
      </c>
      <c r="I6" s="12" t="s">
        <v>149</v>
      </c>
      <c r="J6" s="23" t="s">
        <v>150</v>
      </c>
      <c r="K6" s="32" t="s">
        <v>151</v>
      </c>
      <c r="L6" s="12">
        <v>30</v>
      </c>
      <c r="M6" s="32" t="s">
        <v>152</v>
      </c>
      <c r="N6" s="57" t="s">
        <v>153</v>
      </c>
      <c r="O6" s="58"/>
    </row>
    <row r="7" ht="51" spans="1:15">
      <c r="A7" s="22">
        <v>2</v>
      </c>
      <c r="B7" s="24" t="s">
        <v>42</v>
      </c>
      <c r="C7" s="24" t="s">
        <v>43</v>
      </c>
      <c r="D7" s="24" t="s">
        <v>154</v>
      </c>
      <c r="E7" s="24" t="s">
        <v>155</v>
      </c>
      <c r="F7" s="24" t="s">
        <v>156</v>
      </c>
      <c r="G7" s="24" t="s">
        <v>157</v>
      </c>
      <c r="H7" s="24" t="s">
        <v>67</v>
      </c>
      <c r="I7" s="24" t="s">
        <v>156</v>
      </c>
      <c r="J7" s="24" t="s">
        <v>158</v>
      </c>
      <c r="K7" s="24" t="s">
        <v>159</v>
      </c>
      <c r="L7" s="32">
        <v>30</v>
      </c>
      <c r="M7" s="24" t="s">
        <v>160</v>
      </c>
      <c r="N7" s="24" t="s">
        <v>161</v>
      </c>
      <c r="O7" s="58"/>
    </row>
    <row r="8" ht="114.75" spans="1:15">
      <c r="A8" s="22">
        <v>3</v>
      </c>
      <c r="B8" s="25" t="s">
        <v>42</v>
      </c>
      <c r="C8" s="25" t="s">
        <v>43</v>
      </c>
      <c r="D8" s="26" t="s">
        <v>144</v>
      </c>
      <c r="E8" s="25" t="s">
        <v>155</v>
      </c>
      <c r="F8" s="26" t="s">
        <v>162</v>
      </c>
      <c r="G8" s="25" t="s">
        <v>163</v>
      </c>
      <c r="H8" s="25" t="s">
        <v>67</v>
      </c>
      <c r="I8" s="26" t="s">
        <v>162</v>
      </c>
      <c r="J8" s="25" t="s">
        <v>158</v>
      </c>
      <c r="K8" s="47" t="s">
        <v>164</v>
      </c>
      <c r="L8" s="32">
        <v>30</v>
      </c>
      <c r="M8" s="47" t="s">
        <v>165</v>
      </c>
      <c r="N8" s="59" t="s">
        <v>166</v>
      </c>
      <c r="O8" s="58"/>
    </row>
    <row r="9" ht="71.25" spans="1:15">
      <c r="A9" s="22">
        <v>4</v>
      </c>
      <c r="B9" s="27" t="s">
        <v>167</v>
      </c>
      <c r="C9" s="27" t="s">
        <v>43</v>
      </c>
      <c r="D9" s="27" t="s">
        <v>168</v>
      </c>
      <c r="E9" s="27" t="s">
        <v>155</v>
      </c>
      <c r="F9" s="36" t="s">
        <v>169</v>
      </c>
      <c r="G9" s="27" t="s">
        <v>170</v>
      </c>
      <c r="H9" s="27" t="s">
        <v>67</v>
      </c>
      <c r="I9" s="27" t="s">
        <v>169</v>
      </c>
      <c r="J9" s="48" t="s">
        <v>169</v>
      </c>
      <c r="K9" s="27" t="s">
        <v>171</v>
      </c>
      <c r="L9" s="32">
        <v>30</v>
      </c>
      <c r="M9" s="27" t="s">
        <v>172</v>
      </c>
      <c r="N9" s="27" t="s">
        <v>173</v>
      </c>
      <c r="O9" s="58"/>
    </row>
    <row r="10" ht="89.25" spans="1:15">
      <c r="A10" s="22">
        <v>5</v>
      </c>
      <c r="B10" s="25" t="s">
        <v>42</v>
      </c>
      <c r="C10" s="25" t="s">
        <v>43</v>
      </c>
      <c r="D10" s="26" t="s">
        <v>144</v>
      </c>
      <c r="E10" s="25" t="s">
        <v>155</v>
      </c>
      <c r="F10" s="26" t="s">
        <v>174</v>
      </c>
      <c r="G10" s="25" t="s">
        <v>175</v>
      </c>
      <c r="H10" s="25" t="s">
        <v>148</v>
      </c>
      <c r="I10" s="26" t="s">
        <v>174</v>
      </c>
      <c r="J10" s="25" t="s">
        <v>158</v>
      </c>
      <c r="K10" s="47" t="s">
        <v>176</v>
      </c>
      <c r="L10" s="41">
        <v>30</v>
      </c>
      <c r="M10" s="47" t="s">
        <v>177</v>
      </c>
      <c r="N10" s="59" t="s">
        <v>178</v>
      </c>
      <c r="O10" s="58"/>
    </row>
    <row r="11" s="15" customFormat="1" ht="63.75" spans="1:15">
      <c r="A11" s="12">
        <v>6</v>
      </c>
      <c r="B11" s="28" t="s">
        <v>42</v>
      </c>
      <c r="C11" s="28" t="s">
        <v>43</v>
      </c>
      <c r="D11" s="28" t="s">
        <v>154</v>
      </c>
      <c r="E11" s="28" t="s">
        <v>155</v>
      </c>
      <c r="F11" s="37" t="s">
        <v>179</v>
      </c>
      <c r="G11" s="28" t="s">
        <v>180</v>
      </c>
      <c r="H11" s="28" t="s">
        <v>67</v>
      </c>
      <c r="I11" s="28" t="s">
        <v>181</v>
      </c>
      <c r="J11" s="28" t="s">
        <v>158</v>
      </c>
      <c r="K11" s="37" t="s">
        <v>182</v>
      </c>
      <c r="L11" s="32">
        <v>30</v>
      </c>
      <c r="M11" s="28" t="s">
        <v>183</v>
      </c>
      <c r="N11" s="28" t="s">
        <v>184</v>
      </c>
      <c r="O11" s="39"/>
    </row>
    <row r="12" ht="76.5" spans="1:15">
      <c r="A12" s="22">
        <v>7</v>
      </c>
      <c r="B12" s="12" t="s">
        <v>42</v>
      </c>
      <c r="C12" s="12" t="s">
        <v>185</v>
      </c>
      <c r="D12" s="12" t="s">
        <v>144</v>
      </c>
      <c r="E12" s="12" t="s">
        <v>186</v>
      </c>
      <c r="F12" s="24" t="s">
        <v>187</v>
      </c>
      <c r="G12" s="24" t="s">
        <v>188</v>
      </c>
      <c r="H12" s="24" t="s">
        <v>67</v>
      </c>
      <c r="I12" s="24" t="s">
        <v>189</v>
      </c>
      <c r="J12" s="24" t="s">
        <v>190</v>
      </c>
      <c r="K12" s="24" t="s">
        <v>191</v>
      </c>
      <c r="L12" s="41">
        <v>20</v>
      </c>
      <c r="M12" s="24" t="s">
        <v>192</v>
      </c>
      <c r="N12" s="26" t="s">
        <v>193</v>
      </c>
      <c r="O12" s="58"/>
    </row>
    <row r="13" ht="216.75" spans="1:15">
      <c r="A13" s="22">
        <v>8</v>
      </c>
      <c r="B13" s="24" t="s">
        <v>42</v>
      </c>
      <c r="C13" s="12" t="s">
        <v>43</v>
      </c>
      <c r="D13" s="26" t="s">
        <v>194</v>
      </c>
      <c r="E13" s="33" t="s">
        <v>186</v>
      </c>
      <c r="F13" s="33" t="s">
        <v>195</v>
      </c>
      <c r="G13" s="33" t="s">
        <v>196</v>
      </c>
      <c r="H13" s="33" t="s">
        <v>197</v>
      </c>
      <c r="I13" s="33" t="s">
        <v>198</v>
      </c>
      <c r="J13" s="33" t="s">
        <v>190</v>
      </c>
      <c r="K13" s="33" t="s">
        <v>199</v>
      </c>
      <c r="L13" s="41">
        <v>20</v>
      </c>
      <c r="M13" s="33" t="s">
        <v>200</v>
      </c>
      <c r="N13" s="28" t="s">
        <v>201</v>
      </c>
      <c r="O13" s="58"/>
    </row>
    <row r="14" ht="102" spans="1:15">
      <c r="A14" s="22">
        <v>9</v>
      </c>
      <c r="B14" s="28" t="s">
        <v>42</v>
      </c>
      <c r="C14" s="28" t="s">
        <v>43</v>
      </c>
      <c r="D14" s="28" t="s">
        <v>202</v>
      </c>
      <c r="E14" s="28" t="s">
        <v>203</v>
      </c>
      <c r="F14" s="28" t="s">
        <v>204</v>
      </c>
      <c r="G14" s="28" t="s">
        <v>205</v>
      </c>
      <c r="H14" s="28" t="s">
        <v>206</v>
      </c>
      <c r="I14" s="28" t="s">
        <v>207</v>
      </c>
      <c r="J14" s="28" t="s">
        <v>208</v>
      </c>
      <c r="K14" s="28" t="s">
        <v>209</v>
      </c>
      <c r="L14" s="32">
        <v>20</v>
      </c>
      <c r="M14" s="28" t="s">
        <v>210</v>
      </c>
      <c r="N14" s="28" t="s">
        <v>211</v>
      </c>
      <c r="O14" s="58"/>
    </row>
    <row r="15" ht="114.75" spans="1:15">
      <c r="A15" s="22">
        <v>10</v>
      </c>
      <c r="B15" s="28" t="s">
        <v>42</v>
      </c>
      <c r="C15" s="28" t="s">
        <v>43</v>
      </c>
      <c r="D15" s="28" t="s">
        <v>202</v>
      </c>
      <c r="E15" s="28" t="s">
        <v>203</v>
      </c>
      <c r="F15" s="28" t="s">
        <v>212</v>
      </c>
      <c r="G15" s="28" t="s">
        <v>213</v>
      </c>
      <c r="H15" s="28" t="s">
        <v>214</v>
      </c>
      <c r="I15" s="28" t="s">
        <v>212</v>
      </c>
      <c r="J15" s="28" t="s">
        <v>215</v>
      </c>
      <c r="K15" s="28" t="s">
        <v>216</v>
      </c>
      <c r="L15" s="41">
        <v>20</v>
      </c>
      <c r="M15" s="28" t="s">
        <v>217</v>
      </c>
      <c r="N15" s="28" t="s">
        <v>218</v>
      </c>
      <c r="O15" s="58"/>
    </row>
    <row r="16" ht="120" spans="1:15">
      <c r="A16" s="22">
        <v>11</v>
      </c>
      <c r="B16" s="12" t="s">
        <v>42</v>
      </c>
      <c r="C16" s="12" t="s">
        <v>43</v>
      </c>
      <c r="D16" s="29" t="s">
        <v>154</v>
      </c>
      <c r="E16" s="29" t="s">
        <v>203</v>
      </c>
      <c r="F16" s="12" t="s">
        <v>219</v>
      </c>
      <c r="G16" s="12" t="s">
        <v>220</v>
      </c>
      <c r="H16" s="12" t="s">
        <v>67</v>
      </c>
      <c r="I16" s="23" t="s">
        <v>221</v>
      </c>
      <c r="J16" s="12" t="s">
        <v>222</v>
      </c>
      <c r="K16" s="49" t="s">
        <v>223</v>
      </c>
      <c r="L16" s="32">
        <v>20</v>
      </c>
      <c r="M16" s="12" t="s">
        <v>224</v>
      </c>
      <c r="N16" s="32" t="s">
        <v>225</v>
      </c>
      <c r="O16" s="58"/>
    </row>
    <row r="17" ht="51" spans="1:15">
      <c r="A17" s="22">
        <v>12</v>
      </c>
      <c r="B17" s="11" t="s">
        <v>42</v>
      </c>
      <c r="C17" s="11" t="s">
        <v>43</v>
      </c>
      <c r="D17" s="11" t="s">
        <v>154</v>
      </c>
      <c r="E17" s="11" t="s">
        <v>226</v>
      </c>
      <c r="F17" s="38" t="s">
        <v>227</v>
      </c>
      <c r="G17" s="28" t="s">
        <v>228</v>
      </c>
      <c r="H17" s="38" t="s">
        <v>67</v>
      </c>
      <c r="I17" s="28" t="s">
        <v>229</v>
      </c>
      <c r="J17" s="11" t="s">
        <v>230</v>
      </c>
      <c r="K17" s="28" t="s">
        <v>231</v>
      </c>
      <c r="L17" s="32">
        <v>30</v>
      </c>
      <c r="M17" s="28" t="s">
        <v>232</v>
      </c>
      <c r="N17" s="11" t="s">
        <v>233</v>
      </c>
      <c r="O17" s="58"/>
    </row>
    <row r="18" ht="36" spans="1:15">
      <c r="A18" s="22">
        <v>13</v>
      </c>
      <c r="B18" s="30" t="s">
        <v>42</v>
      </c>
      <c r="C18" s="30" t="s">
        <v>43</v>
      </c>
      <c r="D18" s="31" t="s">
        <v>144</v>
      </c>
      <c r="E18" s="11" t="s">
        <v>226</v>
      </c>
      <c r="F18" s="11" t="s">
        <v>234</v>
      </c>
      <c r="G18" s="11" t="s">
        <v>235</v>
      </c>
      <c r="H18" s="11" t="s">
        <v>67</v>
      </c>
      <c r="I18" s="11" t="s">
        <v>236</v>
      </c>
      <c r="J18" s="11" t="s">
        <v>230</v>
      </c>
      <c r="K18" s="50" t="s">
        <v>237</v>
      </c>
      <c r="L18" s="41">
        <v>30</v>
      </c>
      <c r="M18" s="30" t="s">
        <v>238</v>
      </c>
      <c r="N18" s="60" t="s">
        <v>239</v>
      </c>
      <c r="O18" s="58"/>
    </row>
    <row r="19" ht="60" spans="1:15">
      <c r="A19" s="22">
        <v>14</v>
      </c>
      <c r="B19" s="12" t="s">
        <v>42</v>
      </c>
      <c r="C19" s="12" t="s">
        <v>43</v>
      </c>
      <c r="D19" s="12" t="s">
        <v>154</v>
      </c>
      <c r="E19" s="12" t="s">
        <v>240</v>
      </c>
      <c r="F19" s="12" t="s">
        <v>241</v>
      </c>
      <c r="G19" s="12" t="s">
        <v>242</v>
      </c>
      <c r="H19" s="12" t="s">
        <v>67</v>
      </c>
      <c r="I19" s="12" t="s">
        <v>241</v>
      </c>
      <c r="J19" s="12" t="s">
        <v>243</v>
      </c>
      <c r="K19" s="12" t="s">
        <v>244</v>
      </c>
      <c r="L19" s="12">
        <v>20</v>
      </c>
      <c r="M19" s="12" t="s">
        <v>245</v>
      </c>
      <c r="N19" s="12" t="s">
        <v>246</v>
      </c>
      <c r="O19" s="58"/>
    </row>
    <row r="20" ht="48" spans="1:15">
      <c r="A20" s="22">
        <v>15</v>
      </c>
      <c r="B20" s="12" t="s">
        <v>42</v>
      </c>
      <c r="C20" s="12" t="s">
        <v>43</v>
      </c>
      <c r="D20" s="12" t="s">
        <v>144</v>
      </c>
      <c r="E20" s="12" t="s">
        <v>240</v>
      </c>
      <c r="F20" s="39" t="s">
        <v>247</v>
      </c>
      <c r="G20" s="12" t="s">
        <v>248</v>
      </c>
      <c r="H20" s="12" t="s">
        <v>67</v>
      </c>
      <c r="I20" s="39" t="s">
        <v>247</v>
      </c>
      <c r="J20" s="12" t="s">
        <v>243</v>
      </c>
      <c r="K20" s="12" t="s">
        <v>249</v>
      </c>
      <c r="L20" s="12">
        <v>20</v>
      </c>
      <c r="M20" s="12" t="s">
        <v>250</v>
      </c>
      <c r="N20" s="12" t="s">
        <v>251</v>
      </c>
      <c r="O20" s="58"/>
    </row>
    <row r="21" ht="48" spans="1:15">
      <c r="A21" s="22">
        <v>16</v>
      </c>
      <c r="B21" s="32" t="s">
        <v>42</v>
      </c>
      <c r="C21" s="32" t="s">
        <v>43</v>
      </c>
      <c r="D21" s="12" t="s">
        <v>252</v>
      </c>
      <c r="E21" s="40" t="s">
        <v>253</v>
      </c>
      <c r="F21" s="32" t="s">
        <v>254</v>
      </c>
      <c r="G21" s="32" t="s">
        <v>255</v>
      </c>
      <c r="H21" s="32" t="s">
        <v>67</v>
      </c>
      <c r="I21" s="32" t="s">
        <v>256</v>
      </c>
      <c r="J21" s="32" t="s">
        <v>257</v>
      </c>
      <c r="K21" s="32" t="s">
        <v>258</v>
      </c>
      <c r="L21" s="12">
        <v>50</v>
      </c>
      <c r="M21" s="32" t="s">
        <v>259</v>
      </c>
      <c r="N21" s="40" t="s">
        <v>260</v>
      </c>
      <c r="O21" s="58"/>
    </row>
    <row r="22" s="15" customFormat="1" ht="36" spans="1:15">
      <c r="A22" s="12">
        <v>17</v>
      </c>
      <c r="B22" s="32" t="s">
        <v>42</v>
      </c>
      <c r="C22" s="32" t="s">
        <v>43</v>
      </c>
      <c r="D22" s="32" t="s">
        <v>144</v>
      </c>
      <c r="E22" s="41" t="s">
        <v>261</v>
      </c>
      <c r="F22" s="32" t="s">
        <v>262</v>
      </c>
      <c r="G22" s="32" t="s">
        <v>263</v>
      </c>
      <c r="H22" s="41" t="s">
        <v>67</v>
      </c>
      <c r="I22" s="41" t="s">
        <v>264</v>
      </c>
      <c r="J22" s="32" t="s">
        <v>265</v>
      </c>
      <c r="K22" s="32" t="s">
        <v>266</v>
      </c>
      <c r="L22" s="12">
        <v>30</v>
      </c>
      <c r="M22" s="32" t="s">
        <v>267</v>
      </c>
      <c r="N22" s="32" t="s">
        <v>268</v>
      </c>
      <c r="O22" s="39"/>
    </row>
    <row r="23" ht="120" spans="1:15">
      <c r="A23" s="22">
        <v>18</v>
      </c>
      <c r="B23" s="33" t="s">
        <v>42</v>
      </c>
      <c r="C23" s="33" t="s">
        <v>43</v>
      </c>
      <c r="D23" s="33" t="s">
        <v>269</v>
      </c>
      <c r="E23" s="33" t="s">
        <v>64</v>
      </c>
      <c r="F23" s="33" t="s">
        <v>270</v>
      </c>
      <c r="G23" s="11" t="s">
        <v>271</v>
      </c>
      <c r="H23" s="33" t="s">
        <v>67</v>
      </c>
      <c r="I23" s="33" t="s">
        <v>270</v>
      </c>
      <c r="J23" s="33" t="s">
        <v>272</v>
      </c>
      <c r="K23" s="33" t="s">
        <v>273</v>
      </c>
      <c r="L23" s="41">
        <v>25</v>
      </c>
      <c r="M23" s="33" t="s">
        <v>274</v>
      </c>
      <c r="N23" s="33" t="s">
        <v>275</v>
      </c>
      <c r="O23" s="39"/>
    </row>
    <row r="24" ht="48" spans="1:15">
      <c r="A24" s="22">
        <v>19</v>
      </c>
      <c r="B24" s="12" t="s">
        <v>42</v>
      </c>
      <c r="C24" s="12" t="s">
        <v>43</v>
      </c>
      <c r="D24" s="12" t="s">
        <v>168</v>
      </c>
      <c r="E24" s="12" t="s">
        <v>64</v>
      </c>
      <c r="F24" s="12" t="s">
        <v>270</v>
      </c>
      <c r="G24" s="11" t="s">
        <v>276</v>
      </c>
      <c r="H24" s="12" t="s">
        <v>277</v>
      </c>
      <c r="I24" s="51" t="s">
        <v>270</v>
      </c>
      <c r="J24" s="33" t="s">
        <v>272</v>
      </c>
      <c r="K24" s="52" t="s">
        <v>278</v>
      </c>
      <c r="L24" s="41">
        <v>5</v>
      </c>
      <c r="M24" s="52" t="s">
        <v>279</v>
      </c>
      <c r="N24" s="61" t="s">
        <v>280</v>
      </c>
      <c r="O24" s="39"/>
    </row>
    <row r="25" ht="84" spans="1:15">
      <c r="A25" s="22">
        <v>20</v>
      </c>
      <c r="B25" s="12" t="s">
        <v>167</v>
      </c>
      <c r="C25" s="12" t="s">
        <v>281</v>
      </c>
      <c r="D25" s="34" t="s">
        <v>144</v>
      </c>
      <c r="E25" s="12" t="s">
        <v>120</v>
      </c>
      <c r="F25" s="12" t="s">
        <v>282</v>
      </c>
      <c r="G25" s="12" t="s">
        <v>283</v>
      </c>
      <c r="H25" s="34" t="s">
        <v>48</v>
      </c>
      <c r="I25" s="34" t="s">
        <v>282</v>
      </c>
      <c r="J25" s="34" t="s">
        <v>284</v>
      </c>
      <c r="K25" s="12" t="s">
        <v>285</v>
      </c>
      <c r="L25" s="32">
        <v>20</v>
      </c>
      <c r="M25" s="12" t="s">
        <v>286</v>
      </c>
      <c r="N25" s="62" t="s">
        <v>287</v>
      </c>
      <c r="O25" s="58"/>
    </row>
    <row r="26" ht="60" spans="1:15">
      <c r="A26" s="22">
        <v>21</v>
      </c>
      <c r="B26" s="11" t="s">
        <v>42</v>
      </c>
      <c r="C26" s="11" t="s">
        <v>43</v>
      </c>
      <c r="D26" s="11" t="s">
        <v>144</v>
      </c>
      <c r="E26" s="11" t="s">
        <v>120</v>
      </c>
      <c r="F26" s="11" t="s">
        <v>288</v>
      </c>
      <c r="G26" s="11" t="s">
        <v>289</v>
      </c>
      <c r="H26" s="11" t="s">
        <v>67</v>
      </c>
      <c r="I26" s="11" t="s">
        <v>288</v>
      </c>
      <c r="J26" s="11" t="s">
        <v>288</v>
      </c>
      <c r="K26" s="11" t="s">
        <v>290</v>
      </c>
      <c r="L26" s="41">
        <v>20</v>
      </c>
      <c r="M26" s="11" t="s">
        <v>290</v>
      </c>
      <c r="N26" s="63" t="s">
        <v>291</v>
      </c>
      <c r="O26" s="58"/>
    </row>
    <row r="27" ht="36" spans="1:15">
      <c r="A27" s="22">
        <v>22</v>
      </c>
      <c r="B27" s="11" t="s">
        <v>42</v>
      </c>
      <c r="C27" s="11" t="s">
        <v>43</v>
      </c>
      <c r="D27" s="11" t="s">
        <v>144</v>
      </c>
      <c r="E27" s="11" t="s">
        <v>120</v>
      </c>
      <c r="F27" s="11" t="s">
        <v>292</v>
      </c>
      <c r="G27" s="11" t="s">
        <v>293</v>
      </c>
      <c r="H27" s="11" t="s">
        <v>67</v>
      </c>
      <c r="I27" s="11" t="s">
        <v>294</v>
      </c>
      <c r="J27" s="11" t="s">
        <v>292</v>
      </c>
      <c r="K27" s="11" t="s">
        <v>295</v>
      </c>
      <c r="L27" s="32">
        <v>20</v>
      </c>
      <c r="M27" s="11" t="s">
        <v>296</v>
      </c>
      <c r="N27" s="63" t="s">
        <v>297</v>
      </c>
      <c r="O27" s="58"/>
    </row>
    <row r="28" ht="84" spans="1:15">
      <c r="A28" s="22">
        <v>23</v>
      </c>
      <c r="B28" s="12" t="s">
        <v>42</v>
      </c>
      <c r="C28" s="12" t="s">
        <v>43</v>
      </c>
      <c r="D28" s="12" t="s">
        <v>154</v>
      </c>
      <c r="E28" s="12" t="s">
        <v>298</v>
      </c>
      <c r="F28" s="12" t="s">
        <v>299</v>
      </c>
      <c r="G28" s="12" t="s">
        <v>300</v>
      </c>
      <c r="H28" s="12" t="s">
        <v>67</v>
      </c>
      <c r="I28" s="12" t="s">
        <v>299</v>
      </c>
      <c r="J28" s="34" t="s">
        <v>284</v>
      </c>
      <c r="K28" s="53" t="s">
        <v>301</v>
      </c>
      <c r="L28" s="41">
        <v>30</v>
      </c>
      <c r="M28" s="12" t="s">
        <v>302</v>
      </c>
      <c r="N28" s="12" t="s">
        <v>303</v>
      </c>
      <c r="O28" s="58"/>
    </row>
    <row r="29" ht="48" spans="1:15">
      <c r="A29" s="22">
        <v>24</v>
      </c>
      <c r="B29" s="23" t="s">
        <v>42</v>
      </c>
      <c r="C29" s="23" t="s">
        <v>43</v>
      </c>
      <c r="D29" s="12" t="s">
        <v>144</v>
      </c>
      <c r="E29" s="23" t="s">
        <v>304</v>
      </c>
      <c r="F29" s="12" t="s">
        <v>305</v>
      </c>
      <c r="G29" s="23" t="s">
        <v>306</v>
      </c>
      <c r="H29" s="23" t="s">
        <v>148</v>
      </c>
      <c r="I29" s="12" t="s">
        <v>305</v>
      </c>
      <c r="J29" s="23" t="s">
        <v>307</v>
      </c>
      <c r="K29" s="32" t="s">
        <v>308</v>
      </c>
      <c r="L29" s="32">
        <v>20</v>
      </c>
      <c r="M29" s="53" t="s">
        <v>309</v>
      </c>
      <c r="N29" s="57" t="s">
        <v>310</v>
      </c>
      <c r="O29" s="58"/>
    </row>
    <row r="30" ht="102" spans="1:15">
      <c r="A30" s="22">
        <v>25</v>
      </c>
      <c r="B30" s="25" t="s">
        <v>42</v>
      </c>
      <c r="C30" s="25" t="s">
        <v>43</v>
      </c>
      <c r="D30" s="26" t="s">
        <v>144</v>
      </c>
      <c r="E30" s="25" t="s">
        <v>304</v>
      </c>
      <c r="F30" s="26" t="s">
        <v>311</v>
      </c>
      <c r="G30" s="25" t="s">
        <v>312</v>
      </c>
      <c r="H30" s="25" t="s">
        <v>148</v>
      </c>
      <c r="I30" s="26" t="s">
        <v>311</v>
      </c>
      <c r="J30" s="25" t="s">
        <v>307</v>
      </c>
      <c r="K30" s="47" t="s">
        <v>313</v>
      </c>
      <c r="L30" s="41">
        <v>20</v>
      </c>
      <c r="M30" s="47" t="s">
        <v>314</v>
      </c>
      <c r="N30" s="59" t="s">
        <v>315</v>
      </c>
      <c r="O30" s="58"/>
    </row>
    <row r="31" ht="76.5" spans="1:15">
      <c r="A31" s="22">
        <v>26</v>
      </c>
      <c r="B31" s="33" t="s">
        <v>42</v>
      </c>
      <c r="C31" s="24" t="s">
        <v>281</v>
      </c>
      <c r="D31" s="24" t="s">
        <v>144</v>
      </c>
      <c r="E31" s="24" t="s">
        <v>316</v>
      </c>
      <c r="F31" s="24" t="s">
        <v>317</v>
      </c>
      <c r="G31" s="24" t="s">
        <v>318</v>
      </c>
      <c r="H31" s="24" t="s">
        <v>67</v>
      </c>
      <c r="I31" s="24" t="s">
        <v>319</v>
      </c>
      <c r="J31" s="54" t="s">
        <v>320</v>
      </c>
      <c r="K31" s="54" t="s">
        <v>321</v>
      </c>
      <c r="L31" s="32">
        <v>20</v>
      </c>
      <c r="M31" s="54" t="s">
        <v>322</v>
      </c>
      <c r="N31" s="64" t="s">
        <v>323</v>
      </c>
      <c r="O31" s="58"/>
    </row>
    <row r="32" ht="89.25" spans="1:15">
      <c r="A32" s="22">
        <v>27</v>
      </c>
      <c r="B32" s="24" t="s">
        <v>42</v>
      </c>
      <c r="C32" s="24" t="s">
        <v>281</v>
      </c>
      <c r="D32" s="24" t="s">
        <v>144</v>
      </c>
      <c r="E32" s="24" t="s">
        <v>316</v>
      </c>
      <c r="F32" s="24" t="s">
        <v>324</v>
      </c>
      <c r="G32" s="24" t="s">
        <v>325</v>
      </c>
      <c r="H32" s="24" t="s">
        <v>67</v>
      </c>
      <c r="I32" s="24" t="s">
        <v>326</v>
      </c>
      <c r="J32" s="24" t="s">
        <v>327</v>
      </c>
      <c r="K32" s="24" t="s">
        <v>328</v>
      </c>
      <c r="L32" s="41">
        <v>20</v>
      </c>
      <c r="M32" s="24" t="s">
        <v>328</v>
      </c>
      <c r="N32" s="24" t="s">
        <v>329</v>
      </c>
      <c r="O32" s="58"/>
    </row>
    <row r="33" ht="60" spans="1:15">
      <c r="A33" s="22">
        <v>28</v>
      </c>
      <c r="B33" s="12" t="s">
        <v>42</v>
      </c>
      <c r="C33" s="12" t="s">
        <v>43</v>
      </c>
      <c r="D33" s="12" t="s">
        <v>144</v>
      </c>
      <c r="E33" s="12" t="s">
        <v>330</v>
      </c>
      <c r="F33" s="12" t="s">
        <v>331</v>
      </c>
      <c r="G33" s="12" t="s">
        <v>332</v>
      </c>
      <c r="H33" s="12" t="s">
        <v>67</v>
      </c>
      <c r="I33" s="12" t="s">
        <v>333</v>
      </c>
      <c r="J33" s="12" t="s">
        <v>334</v>
      </c>
      <c r="K33" s="12" t="s">
        <v>335</v>
      </c>
      <c r="L33" s="32">
        <v>20</v>
      </c>
      <c r="M33" s="12" t="s">
        <v>336</v>
      </c>
      <c r="N33" s="12" t="s">
        <v>337</v>
      </c>
      <c r="O33" s="58"/>
    </row>
    <row r="34" ht="48" spans="1:15">
      <c r="A34" s="22">
        <v>29</v>
      </c>
      <c r="B34" s="12" t="s">
        <v>42</v>
      </c>
      <c r="C34" s="12" t="s">
        <v>338</v>
      </c>
      <c r="D34" s="12" t="s">
        <v>144</v>
      </c>
      <c r="E34" s="12" t="s">
        <v>339</v>
      </c>
      <c r="F34" s="12" t="s">
        <v>340</v>
      </c>
      <c r="G34" s="12" t="s">
        <v>341</v>
      </c>
      <c r="H34" s="12" t="s">
        <v>67</v>
      </c>
      <c r="I34" s="12" t="s">
        <v>340</v>
      </c>
      <c r="J34" s="12" t="s">
        <v>342</v>
      </c>
      <c r="K34" s="12" t="s">
        <v>343</v>
      </c>
      <c r="L34" s="51">
        <v>20</v>
      </c>
      <c r="M34" s="12" t="s">
        <v>344</v>
      </c>
      <c r="N34" s="12" t="s">
        <v>345</v>
      </c>
      <c r="O34" s="58"/>
    </row>
    <row r="35" ht="60" spans="1:15">
      <c r="A35" s="22">
        <v>30</v>
      </c>
      <c r="B35" s="35" t="s">
        <v>42</v>
      </c>
      <c r="C35" s="35" t="s">
        <v>43</v>
      </c>
      <c r="D35" s="35" t="s">
        <v>194</v>
      </c>
      <c r="E35" s="35" t="s">
        <v>155</v>
      </c>
      <c r="F35" s="35" t="s">
        <v>346</v>
      </c>
      <c r="G35" s="35" t="s">
        <v>347</v>
      </c>
      <c r="H35" s="13" t="s">
        <v>67</v>
      </c>
      <c r="I35" s="13" t="s">
        <v>346</v>
      </c>
      <c r="J35" s="35" t="s">
        <v>158</v>
      </c>
      <c r="K35" s="35" t="s">
        <v>348</v>
      </c>
      <c r="L35" s="35">
        <v>40</v>
      </c>
      <c r="M35" s="35" t="s">
        <v>349</v>
      </c>
      <c r="N35" s="35" t="s">
        <v>350</v>
      </c>
      <c r="O35" s="58"/>
    </row>
    <row r="36" ht="36" spans="1:15">
      <c r="A36" s="22">
        <v>31</v>
      </c>
      <c r="B36" s="8" t="s">
        <v>42</v>
      </c>
      <c r="C36" s="8" t="s">
        <v>43</v>
      </c>
      <c r="D36" s="8" t="s">
        <v>144</v>
      </c>
      <c r="E36" s="8" t="s">
        <v>186</v>
      </c>
      <c r="F36" s="8" t="s">
        <v>351</v>
      </c>
      <c r="G36" s="8" t="s">
        <v>352</v>
      </c>
      <c r="H36" s="8" t="s">
        <v>353</v>
      </c>
      <c r="I36" s="8" t="s">
        <v>351</v>
      </c>
      <c r="J36" s="8" t="s">
        <v>190</v>
      </c>
      <c r="K36" s="8" t="s">
        <v>354</v>
      </c>
      <c r="L36" s="8">
        <v>35</v>
      </c>
      <c r="M36" s="8" t="s">
        <v>355</v>
      </c>
      <c r="N36" s="12" t="s">
        <v>356</v>
      </c>
      <c r="O36" s="58"/>
    </row>
    <row r="37" ht="60" spans="1:15">
      <c r="A37" s="22">
        <v>32</v>
      </c>
      <c r="B37" s="12" t="s">
        <v>42</v>
      </c>
      <c r="C37" s="12" t="s">
        <v>43</v>
      </c>
      <c r="D37" s="12" t="s">
        <v>202</v>
      </c>
      <c r="E37" s="12" t="s">
        <v>203</v>
      </c>
      <c r="F37" s="12" t="s">
        <v>357</v>
      </c>
      <c r="G37" s="12" t="s">
        <v>358</v>
      </c>
      <c r="H37" s="12" t="s">
        <v>67</v>
      </c>
      <c r="I37" s="12" t="s">
        <v>359</v>
      </c>
      <c r="J37" s="55" t="s">
        <v>360</v>
      </c>
      <c r="K37" s="12" t="s">
        <v>361</v>
      </c>
      <c r="L37" s="12">
        <v>6</v>
      </c>
      <c r="M37" s="12" t="s">
        <v>362</v>
      </c>
      <c r="N37" s="12" t="s">
        <v>363</v>
      </c>
      <c r="O37" s="65"/>
    </row>
    <row r="38" ht="72" spans="1:15">
      <c r="A38" s="22">
        <v>33</v>
      </c>
      <c r="B38" s="12" t="s">
        <v>42</v>
      </c>
      <c r="C38" s="12" t="s">
        <v>43</v>
      </c>
      <c r="D38" s="12" t="s">
        <v>154</v>
      </c>
      <c r="E38" s="12" t="s">
        <v>203</v>
      </c>
      <c r="F38" s="12" t="s">
        <v>364</v>
      </c>
      <c r="G38" s="12" t="s">
        <v>365</v>
      </c>
      <c r="H38" s="12" t="s">
        <v>366</v>
      </c>
      <c r="I38" s="12" t="s">
        <v>367</v>
      </c>
      <c r="J38" s="55" t="s">
        <v>368</v>
      </c>
      <c r="K38" s="12" t="s">
        <v>369</v>
      </c>
      <c r="L38" s="12">
        <v>6</v>
      </c>
      <c r="M38" s="12" t="s">
        <v>370</v>
      </c>
      <c r="N38" s="12" t="s">
        <v>371</v>
      </c>
      <c r="O38" s="65"/>
    </row>
    <row r="39" ht="48" spans="1:15">
      <c r="A39" s="22">
        <v>34</v>
      </c>
      <c r="B39" s="12" t="s">
        <v>42</v>
      </c>
      <c r="C39" s="12" t="s">
        <v>43</v>
      </c>
      <c r="D39" s="12" t="s">
        <v>202</v>
      </c>
      <c r="E39" s="12" t="s">
        <v>203</v>
      </c>
      <c r="F39" s="12" t="s">
        <v>372</v>
      </c>
      <c r="G39" s="12" t="s">
        <v>373</v>
      </c>
      <c r="H39" s="12" t="s">
        <v>366</v>
      </c>
      <c r="I39" s="12" t="s">
        <v>374</v>
      </c>
      <c r="J39" s="55" t="s">
        <v>375</v>
      </c>
      <c r="K39" s="12" t="s">
        <v>376</v>
      </c>
      <c r="L39" s="12">
        <v>6</v>
      </c>
      <c r="M39" s="12" t="s">
        <v>377</v>
      </c>
      <c r="N39" s="12" t="s">
        <v>378</v>
      </c>
      <c r="O39" s="65"/>
    </row>
    <row r="40" ht="120" spans="1:15">
      <c r="A40" s="22">
        <v>35</v>
      </c>
      <c r="B40" s="12" t="s">
        <v>42</v>
      </c>
      <c r="C40" s="12" t="s">
        <v>43</v>
      </c>
      <c r="D40" s="12" t="s">
        <v>194</v>
      </c>
      <c r="E40" s="12" t="s">
        <v>203</v>
      </c>
      <c r="F40" s="12" t="s">
        <v>212</v>
      </c>
      <c r="G40" s="12" t="s">
        <v>379</v>
      </c>
      <c r="H40" s="12" t="s">
        <v>380</v>
      </c>
      <c r="I40" s="12" t="s">
        <v>381</v>
      </c>
      <c r="J40" s="55" t="s">
        <v>382</v>
      </c>
      <c r="K40" s="12" t="s">
        <v>383</v>
      </c>
      <c r="L40" s="12">
        <v>14</v>
      </c>
      <c r="M40" s="12" t="s">
        <v>384</v>
      </c>
      <c r="N40" s="12" t="s">
        <v>385</v>
      </c>
      <c r="O40" s="65"/>
    </row>
    <row r="41" ht="72" spans="1:15">
      <c r="A41" s="22">
        <v>36</v>
      </c>
      <c r="B41" s="12" t="s">
        <v>42</v>
      </c>
      <c r="C41" s="12" t="s">
        <v>43</v>
      </c>
      <c r="D41" s="12" t="s">
        <v>194</v>
      </c>
      <c r="E41" s="12" t="s">
        <v>203</v>
      </c>
      <c r="F41" s="12" t="s">
        <v>386</v>
      </c>
      <c r="G41" s="12" t="s">
        <v>387</v>
      </c>
      <c r="H41" s="12" t="s">
        <v>388</v>
      </c>
      <c r="I41" s="12" t="s">
        <v>389</v>
      </c>
      <c r="J41" s="55" t="s">
        <v>390</v>
      </c>
      <c r="K41" s="12" t="s">
        <v>391</v>
      </c>
      <c r="L41" s="12">
        <v>6</v>
      </c>
      <c r="M41" s="12" t="s">
        <v>392</v>
      </c>
      <c r="N41" s="12" t="s">
        <v>393</v>
      </c>
      <c r="O41" s="65"/>
    </row>
    <row r="42" ht="84" spans="1:15">
      <c r="A42" s="22">
        <v>37</v>
      </c>
      <c r="B42" s="12" t="s">
        <v>52</v>
      </c>
      <c r="C42" s="12" t="s">
        <v>62</v>
      </c>
      <c r="D42" s="12" t="s">
        <v>117</v>
      </c>
      <c r="E42" s="12" t="s">
        <v>203</v>
      </c>
      <c r="F42" s="12" t="s">
        <v>394</v>
      </c>
      <c r="G42" s="12" t="s">
        <v>395</v>
      </c>
      <c r="H42" s="12" t="s">
        <v>206</v>
      </c>
      <c r="I42" s="12" t="s">
        <v>396</v>
      </c>
      <c r="J42" s="55" t="s">
        <v>397</v>
      </c>
      <c r="K42" s="12" t="s">
        <v>398</v>
      </c>
      <c r="L42" s="12">
        <v>5.5</v>
      </c>
      <c r="M42" s="12" t="s">
        <v>399</v>
      </c>
      <c r="N42" s="12" t="s">
        <v>400</v>
      </c>
      <c r="O42" s="65"/>
    </row>
    <row r="43" ht="108" spans="1:15">
      <c r="A43" s="22">
        <v>38</v>
      </c>
      <c r="B43" s="12" t="s">
        <v>42</v>
      </c>
      <c r="C43" s="12" t="s">
        <v>43</v>
      </c>
      <c r="D43" s="12" t="s">
        <v>194</v>
      </c>
      <c r="E43" s="12" t="s">
        <v>203</v>
      </c>
      <c r="F43" s="12" t="s">
        <v>394</v>
      </c>
      <c r="G43" s="12" t="s">
        <v>401</v>
      </c>
      <c r="H43" s="12" t="s">
        <v>402</v>
      </c>
      <c r="I43" s="12" t="s">
        <v>403</v>
      </c>
      <c r="J43" s="55" t="s">
        <v>404</v>
      </c>
      <c r="K43" s="12" t="s">
        <v>405</v>
      </c>
      <c r="L43" s="12">
        <v>10</v>
      </c>
      <c r="M43" s="12" t="s">
        <v>406</v>
      </c>
      <c r="N43" s="12" t="s">
        <v>407</v>
      </c>
      <c r="O43" s="65"/>
    </row>
    <row r="44" ht="72" spans="1:15">
      <c r="A44" s="22">
        <v>39</v>
      </c>
      <c r="B44" s="12" t="s">
        <v>42</v>
      </c>
      <c r="C44" s="12" t="s">
        <v>43</v>
      </c>
      <c r="D44" s="12" t="s">
        <v>154</v>
      </c>
      <c r="E44" s="12" t="s">
        <v>203</v>
      </c>
      <c r="F44" s="12" t="s">
        <v>394</v>
      </c>
      <c r="G44" s="12" t="s">
        <v>408</v>
      </c>
      <c r="H44" s="12" t="s">
        <v>67</v>
      </c>
      <c r="I44" s="12" t="s">
        <v>409</v>
      </c>
      <c r="J44" s="55" t="s">
        <v>404</v>
      </c>
      <c r="K44" s="12" t="s">
        <v>410</v>
      </c>
      <c r="L44" s="12">
        <v>7</v>
      </c>
      <c r="M44" s="12" t="s">
        <v>411</v>
      </c>
      <c r="N44" s="12" t="s">
        <v>412</v>
      </c>
      <c r="O44" s="65"/>
    </row>
    <row r="45" ht="72" spans="1:15">
      <c r="A45" s="22">
        <v>40</v>
      </c>
      <c r="B45" s="12" t="s">
        <v>52</v>
      </c>
      <c r="C45" s="12" t="s">
        <v>62</v>
      </c>
      <c r="D45" s="12" t="s">
        <v>117</v>
      </c>
      <c r="E45" s="12" t="s">
        <v>203</v>
      </c>
      <c r="F45" s="12" t="s">
        <v>413</v>
      </c>
      <c r="G45" s="12" t="s">
        <v>414</v>
      </c>
      <c r="H45" s="12" t="s">
        <v>67</v>
      </c>
      <c r="I45" s="12" t="s">
        <v>415</v>
      </c>
      <c r="J45" s="55" t="s">
        <v>416</v>
      </c>
      <c r="K45" s="12" t="s">
        <v>417</v>
      </c>
      <c r="L45" s="12">
        <v>16</v>
      </c>
      <c r="M45" s="12" t="s">
        <v>418</v>
      </c>
      <c r="N45" s="12" t="s">
        <v>419</v>
      </c>
      <c r="O45" s="65"/>
    </row>
    <row r="46" ht="84" spans="1:15">
      <c r="A46" s="22">
        <v>41</v>
      </c>
      <c r="B46" s="12" t="s">
        <v>52</v>
      </c>
      <c r="C46" s="12" t="s">
        <v>62</v>
      </c>
      <c r="D46" s="12" t="s">
        <v>117</v>
      </c>
      <c r="E46" s="12" t="s">
        <v>203</v>
      </c>
      <c r="F46" s="12" t="s">
        <v>413</v>
      </c>
      <c r="G46" s="12" t="s">
        <v>420</v>
      </c>
      <c r="H46" s="12" t="s">
        <v>67</v>
      </c>
      <c r="I46" s="12" t="s">
        <v>415</v>
      </c>
      <c r="J46" s="55" t="s">
        <v>416</v>
      </c>
      <c r="K46" s="12" t="s">
        <v>421</v>
      </c>
      <c r="L46" s="12">
        <v>13</v>
      </c>
      <c r="M46" s="12" t="s">
        <v>422</v>
      </c>
      <c r="N46" s="12" t="s">
        <v>423</v>
      </c>
      <c r="O46" s="65"/>
    </row>
    <row r="47" ht="84" spans="1:15">
      <c r="A47" s="22">
        <v>42</v>
      </c>
      <c r="B47" s="12" t="s">
        <v>52</v>
      </c>
      <c r="C47" s="12" t="s">
        <v>62</v>
      </c>
      <c r="D47" s="12" t="s">
        <v>117</v>
      </c>
      <c r="E47" s="12" t="s">
        <v>203</v>
      </c>
      <c r="F47" s="12" t="s">
        <v>413</v>
      </c>
      <c r="G47" s="12" t="s">
        <v>424</v>
      </c>
      <c r="H47" s="12" t="s">
        <v>206</v>
      </c>
      <c r="I47" s="12" t="s">
        <v>413</v>
      </c>
      <c r="J47" s="12" t="s">
        <v>425</v>
      </c>
      <c r="K47" s="12" t="s">
        <v>426</v>
      </c>
      <c r="L47" s="12">
        <v>12</v>
      </c>
      <c r="M47" s="12" t="s">
        <v>427</v>
      </c>
      <c r="N47" s="12" t="s">
        <v>428</v>
      </c>
      <c r="O47" s="65"/>
    </row>
    <row r="48" ht="72" spans="1:15">
      <c r="A48" s="22">
        <v>43</v>
      </c>
      <c r="B48" s="12" t="s">
        <v>42</v>
      </c>
      <c r="C48" s="12" t="s">
        <v>43</v>
      </c>
      <c r="D48" s="12" t="s">
        <v>154</v>
      </c>
      <c r="E48" s="12" t="s">
        <v>203</v>
      </c>
      <c r="F48" s="12" t="s">
        <v>429</v>
      </c>
      <c r="G48" s="12" t="s">
        <v>430</v>
      </c>
      <c r="H48" s="12" t="s">
        <v>388</v>
      </c>
      <c r="I48" s="12" t="s">
        <v>431</v>
      </c>
      <c r="J48" s="55" t="s">
        <v>432</v>
      </c>
      <c r="K48" s="12" t="s">
        <v>433</v>
      </c>
      <c r="L48" s="12">
        <v>6</v>
      </c>
      <c r="M48" s="12" t="s">
        <v>434</v>
      </c>
      <c r="N48" s="12" t="s">
        <v>435</v>
      </c>
      <c r="O48" s="65"/>
    </row>
    <row r="49" ht="84" spans="1:15">
      <c r="A49" s="22">
        <v>44</v>
      </c>
      <c r="B49" s="12" t="s">
        <v>106</v>
      </c>
      <c r="C49" s="12" t="s">
        <v>62</v>
      </c>
      <c r="D49" s="12" t="s">
        <v>117</v>
      </c>
      <c r="E49" s="12" t="s">
        <v>203</v>
      </c>
      <c r="F49" s="12" t="s">
        <v>386</v>
      </c>
      <c r="G49" s="12" t="s">
        <v>436</v>
      </c>
      <c r="H49" s="12" t="s">
        <v>67</v>
      </c>
      <c r="I49" s="12" t="s">
        <v>386</v>
      </c>
      <c r="J49" s="12" t="s">
        <v>437</v>
      </c>
      <c r="K49" s="12" t="s">
        <v>438</v>
      </c>
      <c r="L49" s="12">
        <v>5.5</v>
      </c>
      <c r="M49" s="12" t="s">
        <v>439</v>
      </c>
      <c r="N49" s="12" t="s">
        <v>440</v>
      </c>
      <c r="O49" s="65"/>
    </row>
    <row r="50" ht="72" spans="1:15">
      <c r="A50" s="22">
        <v>45</v>
      </c>
      <c r="B50" s="12" t="s">
        <v>42</v>
      </c>
      <c r="C50" s="12" t="s">
        <v>43</v>
      </c>
      <c r="D50" s="12" t="s">
        <v>168</v>
      </c>
      <c r="E50" s="12" t="s">
        <v>203</v>
      </c>
      <c r="F50" s="12" t="s">
        <v>413</v>
      </c>
      <c r="G50" s="12" t="s">
        <v>441</v>
      </c>
      <c r="H50" s="12" t="s">
        <v>67</v>
      </c>
      <c r="I50" s="12" t="s">
        <v>442</v>
      </c>
      <c r="J50" s="12" t="s">
        <v>443</v>
      </c>
      <c r="K50" s="12" t="s">
        <v>444</v>
      </c>
      <c r="L50" s="12">
        <v>5.5</v>
      </c>
      <c r="M50" s="12" t="s">
        <v>445</v>
      </c>
      <c r="N50" s="12" t="s">
        <v>446</v>
      </c>
      <c r="O50" s="65"/>
    </row>
    <row r="51" ht="84" spans="1:15">
      <c r="A51" s="22">
        <v>46</v>
      </c>
      <c r="B51" s="12" t="s">
        <v>52</v>
      </c>
      <c r="C51" s="12" t="s">
        <v>62</v>
      </c>
      <c r="D51" s="12" t="s">
        <v>447</v>
      </c>
      <c r="E51" s="12" t="s">
        <v>203</v>
      </c>
      <c r="F51" s="12" t="s">
        <v>394</v>
      </c>
      <c r="G51" s="12" t="s">
        <v>448</v>
      </c>
      <c r="H51" s="12" t="s">
        <v>67</v>
      </c>
      <c r="I51" s="12" t="s">
        <v>449</v>
      </c>
      <c r="J51" s="12" t="s">
        <v>450</v>
      </c>
      <c r="K51" s="12" t="s">
        <v>451</v>
      </c>
      <c r="L51" s="12">
        <v>3</v>
      </c>
      <c r="M51" s="12" t="s">
        <v>452</v>
      </c>
      <c r="N51" s="12" t="s">
        <v>453</v>
      </c>
      <c r="O51" s="65"/>
    </row>
    <row r="52" ht="48" spans="1:15">
      <c r="A52" s="22">
        <v>47</v>
      </c>
      <c r="B52" s="12" t="s">
        <v>42</v>
      </c>
      <c r="C52" s="12" t="s">
        <v>43</v>
      </c>
      <c r="D52" s="12" t="s">
        <v>202</v>
      </c>
      <c r="E52" s="12" t="s">
        <v>203</v>
      </c>
      <c r="F52" s="12" t="s">
        <v>413</v>
      </c>
      <c r="G52" s="12" t="s">
        <v>454</v>
      </c>
      <c r="H52" s="12" t="s">
        <v>455</v>
      </c>
      <c r="I52" s="12" t="s">
        <v>456</v>
      </c>
      <c r="J52" s="12" t="s">
        <v>457</v>
      </c>
      <c r="K52" s="12" t="s">
        <v>458</v>
      </c>
      <c r="L52" s="12">
        <v>23</v>
      </c>
      <c r="M52" s="12" t="s">
        <v>459</v>
      </c>
      <c r="N52" s="12" t="s">
        <v>460</v>
      </c>
      <c r="O52" s="65"/>
    </row>
    <row r="53" ht="72" spans="1:15">
      <c r="A53" s="22">
        <v>48</v>
      </c>
      <c r="B53" s="12" t="s">
        <v>106</v>
      </c>
      <c r="C53" s="12" t="s">
        <v>53</v>
      </c>
      <c r="D53" s="12" t="s">
        <v>54</v>
      </c>
      <c r="E53" s="12" t="s">
        <v>203</v>
      </c>
      <c r="F53" s="12" t="s">
        <v>461</v>
      </c>
      <c r="G53" s="12" t="s">
        <v>462</v>
      </c>
      <c r="H53" s="12" t="s">
        <v>366</v>
      </c>
      <c r="I53" s="12" t="s">
        <v>461</v>
      </c>
      <c r="J53" s="12" t="s">
        <v>463</v>
      </c>
      <c r="K53" s="12" t="s">
        <v>464</v>
      </c>
      <c r="L53" s="56">
        <v>5.5</v>
      </c>
      <c r="M53" s="12" t="s">
        <v>465</v>
      </c>
      <c r="N53" s="12" t="s">
        <v>466</v>
      </c>
      <c r="O53" s="65"/>
    </row>
    <row r="54" ht="48" spans="1:15">
      <c r="A54" s="22">
        <v>49</v>
      </c>
      <c r="B54" s="8" t="s">
        <v>42</v>
      </c>
      <c r="C54" s="8" t="s">
        <v>43</v>
      </c>
      <c r="D54" s="8" t="s">
        <v>144</v>
      </c>
      <c r="E54" s="8" t="s">
        <v>261</v>
      </c>
      <c r="F54" s="8" t="s">
        <v>467</v>
      </c>
      <c r="G54" s="8" t="s">
        <v>468</v>
      </c>
      <c r="H54" s="8" t="s">
        <v>67</v>
      </c>
      <c r="I54" s="8" t="s">
        <v>469</v>
      </c>
      <c r="J54" s="8" t="s">
        <v>265</v>
      </c>
      <c r="K54" s="8" t="s">
        <v>470</v>
      </c>
      <c r="L54" s="8">
        <v>50</v>
      </c>
      <c r="M54" s="8" t="s">
        <v>471</v>
      </c>
      <c r="N54" s="8" t="s">
        <v>472</v>
      </c>
      <c r="O54" s="8"/>
    </row>
    <row r="55" ht="60" spans="1:15">
      <c r="A55" s="22">
        <v>50</v>
      </c>
      <c r="B55" s="8" t="s">
        <v>42</v>
      </c>
      <c r="C55" s="8" t="s">
        <v>43</v>
      </c>
      <c r="D55" s="8" t="s">
        <v>144</v>
      </c>
      <c r="E55" s="8" t="s">
        <v>261</v>
      </c>
      <c r="F55" s="8" t="s">
        <v>473</v>
      </c>
      <c r="G55" s="8" t="s">
        <v>474</v>
      </c>
      <c r="H55" s="8" t="s">
        <v>67</v>
      </c>
      <c r="I55" s="8" t="s">
        <v>475</v>
      </c>
      <c r="J55" s="8" t="s">
        <v>265</v>
      </c>
      <c r="K55" s="8" t="s">
        <v>476</v>
      </c>
      <c r="L55" s="8">
        <v>50</v>
      </c>
      <c r="M55" s="8" t="s">
        <v>477</v>
      </c>
      <c r="N55" s="8" t="s">
        <v>478</v>
      </c>
      <c r="O55" s="8"/>
    </row>
    <row r="56" ht="48" spans="1:15">
      <c r="A56" s="22">
        <v>51</v>
      </c>
      <c r="B56" s="12" t="s">
        <v>42</v>
      </c>
      <c r="C56" s="12" t="s">
        <v>43</v>
      </c>
      <c r="D56" s="22" t="s">
        <v>154</v>
      </c>
      <c r="E56" s="12" t="s">
        <v>479</v>
      </c>
      <c r="F56" s="12" t="s">
        <v>480</v>
      </c>
      <c r="G56" s="12" t="s">
        <v>481</v>
      </c>
      <c r="H56" s="12" t="s">
        <v>67</v>
      </c>
      <c r="I56" s="12" t="s">
        <v>482</v>
      </c>
      <c r="J56" s="12" t="s">
        <v>480</v>
      </c>
      <c r="K56" s="12" t="s">
        <v>483</v>
      </c>
      <c r="L56" s="12">
        <v>50</v>
      </c>
      <c r="M56" s="12" t="s">
        <v>484</v>
      </c>
      <c r="N56" s="8" t="s">
        <v>485</v>
      </c>
      <c r="O56" s="8"/>
    </row>
    <row r="57" ht="48" spans="1:15">
      <c r="A57" s="22">
        <v>52</v>
      </c>
      <c r="B57" s="12" t="s">
        <v>52</v>
      </c>
      <c r="C57" s="12" t="s">
        <v>72</v>
      </c>
      <c r="D57" s="12" t="s">
        <v>73</v>
      </c>
      <c r="E57" s="12" t="s">
        <v>120</v>
      </c>
      <c r="F57" s="12" t="s">
        <v>486</v>
      </c>
      <c r="G57" s="12" t="s">
        <v>487</v>
      </c>
      <c r="H57" s="34" t="s">
        <v>67</v>
      </c>
      <c r="I57" s="34" t="s">
        <v>486</v>
      </c>
      <c r="J57" s="34" t="s">
        <v>488</v>
      </c>
      <c r="K57" s="12" t="s">
        <v>489</v>
      </c>
      <c r="L57" s="12">
        <v>3</v>
      </c>
      <c r="M57" s="12" t="s">
        <v>490</v>
      </c>
      <c r="N57" s="62" t="s">
        <v>491</v>
      </c>
      <c r="O57" s="8"/>
    </row>
    <row r="58" ht="48" spans="1:15">
      <c r="A58" s="22">
        <v>53</v>
      </c>
      <c r="B58" s="12" t="s">
        <v>52</v>
      </c>
      <c r="C58" s="12" t="s">
        <v>72</v>
      </c>
      <c r="D58" s="12" t="s">
        <v>129</v>
      </c>
      <c r="E58" s="12" t="s">
        <v>120</v>
      </c>
      <c r="F58" s="12" t="s">
        <v>492</v>
      </c>
      <c r="G58" s="12" t="s">
        <v>493</v>
      </c>
      <c r="H58" s="34" t="s">
        <v>67</v>
      </c>
      <c r="I58" s="34" t="s">
        <v>492</v>
      </c>
      <c r="J58" s="34" t="s">
        <v>494</v>
      </c>
      <c r="K58" s="12" t="s">
        <v>495</v>
      </c>
      <c r="L58" s="12">
        <v>12</v>
      </c>
      <c r="M58" s="62" t="s">
        <v>496</v>
      </c>
      <c r="N58" s="62" t="s">
        <v>497</v>
      </c>
      <c r="O58" s="8"/>
    </row>
    <row r="59" ht="60" spans="1:15">
      <c r="A59" s="22">
        <v>54</v>
      </c>
      <c r="B59" s="12" t="s">
        <v>52</v>
      </c>
      <c r="C59" s="12" t="s">
        <v>72</v>
      </c>
      <c r="D59" s="12" t="s">
        <v>129</v>
      </c>
      <c r="E59" s="12" t="s">
        <v>120</v>
      </c>
      <c r="F59" s="12" t="s">
        <v>498</v>
      </c>
      <c r="G59" s="12" t="s">
        <v>499</v>
      </c>
      <c r="H59" s="34" t="s">
        <v>67</v>
      </c>
      <c r="I59" s="34" t="s">
        <v>500</v>
      </c>
      <c r="J59" s="34" t="s">
        <v>501</v>
      </c>
      <c r="K59" s="12" t="s">
        <v>502</v>
      </c>
      <c r="L59" s="12">
        <v>12</v>
      </c>
      <c r="M59" s="12" t="s">
        <v>503</v>
      </c>
      <c r="N59" s="62" t="s">
        <v>504</v>
      </c>
      <c r="O59" s="8"/>
    </row>
    <row r="60" ht="36" spans="1:15">
      <c r="A60" s="22">
        <v>55</v>
      </c>
      <c r="B60" s="12" t="s">
        <v>52</v>
      </c>
      <c r="C60" s="12" t="s">
        <v>72</v>
      </c>
      <c r="D60" s="12" t="s">
        <v>129</v>
      </c>
      <c r="E60" s="12" t="s">
        <v>120</v>
      </c>
      <c r="F60" s="12" t="s">
        <v>505</v>
      </c>
      <c r="G60" s="12" t="s">
        <v>506</v>
      </c>
      <c r="H60" s="34" t="s">
        <v>48</v>
      </c>
      <c r="I60" s="12" t="s">
        <v>505</v>
      </c>
      <c r="J60" s="34" t="s">
        <v>507</v>
      </c>
      <c r="K60" s="12" t="s">
        <v>508</v>
      </c>
      <c r="L60" s="12">
        <v>23</v>
      </c>
      <c r="M60" s="62" t="s">
        <v>509</v>
      </c>
      <c r="N60" s="62" t="s">
        <v>510</v>
      </c>
      <c r="O60" s="8"/>
    </row>
    <row r="61" ht="36" spans="1:15">
      <c r="A61" s="22">
        <v>56</v>
      </c>
      <c r="B61" s="12" t="s">
        <v>52</v>
      </c>
      <c r="C61" s="12" t="s">
        <v>511</v>
      </c>
      <c r="D61" s="12" t="s">
        <v>117</v>
      </c>
      <c r="E61" s="12" t="s">
        <v>120</v>
      </c>
      <c r="F61" s="12" t="s">
        <v>512</v>
      </c>
      <c r="G61" s="12" t="s">
        <v>513</v>
      </c>
      <c r="H61" s="34" t="s">
        <v>67</v>
      </c>
      <c r="I61" s="34" t="s">
        <v>512</v>
      </c>
      <c r="J61" s="34" t="s">
        <v>514</v>
      </c>
      <c r="K61" s="12" t="s">
        <v>515</v>
      </c>
      <c r="L61" s="12">
        <v>35</v>
      </c>
      <c r="M61" s="12" t="s">
        <v>516</v>
      </c>
      <c r="N61" s="62" t="s">
        <v>517</v>
      </c>
      <c r="O61" s="8"/>
    </row>
    <row r="62" ht="36" spans="1:15">
      <c r="A62" s="22">
        <v>57</v>
      </c>
      <c r="B62" s="8" t="s">
        <v>52</v>
      </c>
      <c r="C62" s="12" t="s">
        <v>72</v>
      </c>
      <c r="D62" s="12" t="s">
        <v>129</v>
      </c>
      <c r="E62" s="8" t="s">
        <v>120</v>
      </c>
      <c r="F62" s="8" t="s">
        <v>518</v>
      </c>
      <c r="G62" s="8" t="s">
        <v>519</v>
      </c>
      <c r="H62" s="42" t="s">
        <v>67</v>
      </c>
      <c r="I62" s="42" t="s">
        <v>520</v>
      </c>
      <c r="J62" s="42" t="s">
        <v>521</v>
      </c>
      <c r="K62" s="8" t="s">
        <v>522</v>
      </c>
      <c r="L62" s="8">
        <v>15</v>
      </c>
      <c r="M62" s="66" t="s">
        <v>523</v>
      </c>
      <c r="N62" s="66" t="s">
        <v>524</v>
      </c>
      <c r="O62" s="8"/>
    </row>
    <row r="63" ht="36" spans="1:15">
      <c r="A63" s="22">
        <v>58</v>
      </c>
      <c r="B63" s="12" t="s">
        <v>42</v>
      </c>
      <c r="C63" s="12" t="s">
        <v>43</v>
      </c>
      <c r="D63" s="12" t="s">
        <v>154</v>
      </c>
      <c r="E63" s="12" t="s">
        <v>298</v>
      </c>
      <c r="F63" s="12" t="s">
        <v>525</v>
      </c>
      <c r="G63" s="12" t="s">
        <v>526</v>
      </c>
      <c r="H63" s="12" t="s">
        <v>67</v>
      </c>
      <c r="I63" s="12" t="s">
        <v>525</v>
      </c>
      <c r="J63" s="12" t="s">
        <v>527</v>
      </c>
      <c r="K63" s="12" t="s">
        <v>528</v>
      </c>
      <c r="L63" s="12">
        <v>90</v>
      </c>
      <c r="M63" s="12" t="s">
        <v>529</v>
      </c>
      <c r="N63" s="12" t="s">
        <v>530</v>
      </c>
      <c r="O63" s="8"/>
    </row>
    <row r="64" ht="36" spans="1:15">
      <c r="A64" s="22">
        <v>59</v>
      </c>
      <c r="B64" s="12" t="s">
        <v>42</v>
      </c>
      <c r="C64" s="12" t="s">
        <v>43</v>
      </c>
      <c r="D64" s="12" t="s">
        <v>137</v>
      </c>
      <c r="E64" s="12" t="s">
        <v>298</v>
      </c>
      <c r="F64" s="12" t="s">
        <v>531</v>
      </c>
      <c r="G64" s="12" t="s">
        <v>532</v>
      </c>
      <c r="H64" s="12" t="s">
        <v>67</v>
      </c>
      <c r="I64" s="12" t="s">
        <v>533</v>
      </c>
      <c r="J64" s="12" t="s">
        <v>534</v>
      </c>
      <c r="K64" s="12" t="s">
        <v>535</v>
      </c>
      <c r="L64" s="12">
        <v>80</v>
      </c>
      <c r="M64" s="12" t="s">
        <v>536</v>
      </c>
      <c r="N64" s="12" t="s">
        <v>537</v>
      </c>
      <c r="O64" s="8"/>
    </row>
    <row r="65" ht="48" spans="1:15">
      <c r="A65" s="22">
        <v>60</v>
      </c>
      <c r="B65" s="12" t="s">
        <v>42</v>
      </c>
      <c r="C65" s="12" t="s">
        <v>43</v>
      </c>
      <c r="D65" s="12" t="s">
        <v>154</v>
      </c>
      <c r="E65" s="12" t="s">
        <v>298</v>
      </c>
      <c r="F65" s="12" t="s">
        <v>299</v>
      </c>
      <c r="G65" s="12" t="s">
        <v>538</v>
      </c>
      <c r="H65" s="12" t="s">
        <v>67</v>
      </c>
      <c r="I65" s="12" t="s">
        <v>539</v>
      </c>
      <c r="J65" s="12" t="s">
        <v>540</v>
      </c>
      <c r="K65" s="12" t="s">
        <v>541</v>
      </c>
      <c r="L65" s="12">
        <v>80</v>
      </c>
      <c r="M65" s="12" t="s">
        <v>542</v>
      </c>
      <c r="N65" s="12" t="s">
        <v>543</v>
      </c>
      <c r="O65" s="8"/>
    </row>
    <row r="66" ht="36" customHeight="1" spans="1:15">
      <c r="A66" s="22">
        <v>61</v>
      </c>
      <c r="B66" s="8" t="s">
        <v>42</v>
      </c>
      <c r="C66" s="8" t="s">
        <v>281</v>
      </c>
      <c r="D66" s="8" t="s">
        <v>144</v>
      </c>
      <c r="E66" s="8" t="s">
        <v>544</v>
      </c>
      <c r="F66" s="12" t="s">
        <v>545</v>
      </c>
      <c r="G66" s="8" t="s">
        <v>546</v>
      </c>
      <c r="H66" s="58" t="s">
        <v>67</v>
      </c>
      <c r="I66" s="8" t="s">
        <v>545</v>
      </c>
      <c r="J66" s="12" t="s">
        <v>547</v>
      </c>
      <c r="K66" s="12" t="s">
        <v>548</v>
      </c>
      <c r="L66" s="12">
        <v>22</v>
      </c>
      <c r="M66" s="8" t="s">
        <v>549</v>
      </c>
      <c r="N66" s="8" t="s">
        <v>550</v>
      </c>
      <c r="O66" s="8"/>
    </row>
    <row r="67" ht="48" spans="1:15">
      <c r="A67" s="22">
        <v>62</v>
      </c>
      <c r="B67" s="8" t="s">
        <v>106</v>
      </c>
      <c r="C67" s="12" t="s">
        <v>62</v>
      </c>
      <c r="D67" s="8" t="s">
        <v>447</v>
      </c>
      <c r="E67" s="8" t="s">
        <v>186</v>
      </c>
      <c r="F67" s="8" t="s">
        <v>551</v>
      </c>
      <c r="G67" s="8" t="s">
        <v>552</v>
      </c>
      <c r="H67" s="8" t="s">
        <v>67</v>
      </c>
      <c r="I67" s="8" t="s">
        <v>551</v>
      </c>
      <c r="J67" s="8" t="s">
        <v>190</v>
      </c>
      <c r="K67" s="8" t="s">
        <v>553</v>
      </c>
      <c r="L67" s="8">
        <v>5</v>
      </c>
      <c r="M67" s="8" t="s">
        <v>554</v>
      </c>
      <c r="N67" s="12" t="s">
        <v>555</v>
      </c>
      <c r="O67" s="58"/>
    </row>
    <row r="68" s="15" customFormat="1" ht="48" spans="1:15">
      <c r="A68" s="12">
        <v>63</v>
      </c>
      <c r="B68" s="32" t="s">
        <v>42</v>
      </c>
      <c r="C68" s="32" t="s">
        <v>43</v>
      </c>
      <c r="D68" s="32" t="s">
        <v>556</v>
      </c>
      <c r="E68" s="32" t="s">
        <v>557</v>
      </c>
      <c r="F68" s="32" t="s">
        <v>558</v>
      </c>
      <c r="G68" s="32" t="s">
        <v>559</v>
      </c>
      <c r="H68" s="32" t="s">
        <v>48</v>
      </c>
      <c r="I68" s="32" t="s">
        <v>558</v>
      </c>
      <c r="J68" s="32" t="s">
        <v>558</v>
      </c>
      <c r="K68" s="32" t="s">
        <v>560</v>
      </c>
      <c r="L68" s="32">
        <v>5</v>
      </c>
      <c r="M68" s="32" t="s">
        <v>561</v>
      </c>
      <c r="N68" s="32" t="s">
        <v>562</v>
      </c>
      <c r="O68" s="39"/>
    </row>
    <row r="69" ht="60" spans="1:15">
      <c r="A69" s="22">
        <v>64</v>
      </c>
      <c r="B69" s="35" t="s">
        <v>52</v>
      </c>
      <c r="C69" s="35" t="s">
        <v>62</v>
      </c>
      <c r="D69" s="35" t="s">
        <v>117</v>
      </c>
      <c r="E69" s="12" t="s">
        <v>479</v>
      </c>
      <c r="F69" s="12" t="s">
        <v>480</v>
      </c>
      <c r="G69" s="12" t="s">
        <v>563</v>
      </c>
      <c r="H69" s="35" t="s">
        <v>67</v>
      </c>
      <c r="I69" s="35" t="s">
        <v>564</v>
      </c>
      <c r="J69" s="35" t="s">
        <v>565</v>
      </c>
      <c r="K69" s="35" t="s">
        <v>566</v>
      </c>
      <c r="L69" s="35">
        <v>10</v>
      </c>
      <c r="M69" s="35" t="s">
        <v>567</v>
      </c>
      <c r="N69" s="35" t="s">
        <v>568</v>
      </c>
      <c r="O69" s="58"/>
    </row>
    <row r="70" s="15" customFormat="1" ht="60" spans="1:15">
      <c r="A70" s="12">
        <v>65</v>
      </c>
      <c r="B70" s="12" t="s">
        <v>42</v>
      </c>
      <c r="C70" s="12" t="s">
        <v>569</v>
      </c>
      <c r="D70" s="12" t="s">
        <v>570</v>
      </c>
      <c r="E70" s="12" t="s">
        <v>64</v>
      </c>
      <c r="F70" s="12" t="s">
        <v>571</v>
      </c>
      <c r="G70" s="12" t="s">
        <v>572</v>
      </c>
      <c r="H70" s="12" t="s">
        <v>67</v>
      </c>
      <c r="I70" s="12" t="s">
        <v>571</v>
      </c>
      <c r="J70" s="12" t="s">
        <v>573</v>
      </c>
      <c r="K70" s="12" t="s">
        <v>574</v>
      </c>
      <c r="L70" s="12">
        <v>10</v>
      </c>
      <c r="M70" s="12" t="s">
        <v>575</v>
      </c>
      <c r="N70" s="12" t="s">
        <v>576</v>
      </c>
      <c r="O70" s="39"/>
    </row>
    <row r="71" ht="84" spans="1:15">
      <c r="A71" s="22">
        <v>66</v>
      </c>
      <c r="B71" s="12" t="s">
        <v>52</v>
      </c>
      <c r="C71" s="8" t="s">
        <v>72</v>
      </c>
      <c r="D71" s="8" t="s">
        <v>129</v>
      </c>
      <c r="E71" s="8" t="s">
        <v>64</v>
      </c>
      <c r="F71" s="8" t="s">
        <v>577</v>
      </c>
      <c r="G71" s="8" t="s">
        <v>578</v>
      </c>
      <c r="H71" s="8" t="s">
        <v>148</v>
      </c>
      <c r="I71" s="8" t="s">
        <v>579</v>
      </c>
      <c r="J71" s="8" t="s">
        <v>580</v>
      </c>
      <c r="K71" s="8" t="s">
        <v>581</v>
      </c>
      <c r="L71" s="8">
        <v>40</v>
      </c>
      <c r="M71" s="90" t="s">
        <v>582</v>
      </c>
      <c r="N71" s="8" t="s">
        <v>583</v>
      </c>
      <c r="O71" s="58"/>
    </row>
    <row r="72" ht="48" spans="1:15">
      <c r="A72" s="22">
        <v>67</v>
      </c>
      <c r="B72" s="23" t="s">
        <v>42</v>
      </c>
      <c r="C72" s="67" t="s">
        <v>43</v>
      </c>
      <c r="D72" s="67" t="s">
        <v>168</v>
      </c>
      <c r="E72" s="67" t="s">
        <v>584</v>
      </c>
      <c r="F72" s="67" t="s">
        <v>585</v>
      </c>
      <c r="G72" s="67" t="s">
        <v>586</v>
      </c>
      <c r="H72" s="67" t="s">
        <v>587</v>
      </c>
      <c r="I72" s="67" t="s">
        <v>588</v>
      </c>
      <c r="J72" s="67" t="s">
        <v>585</v>
      </c>
      <c r="K72" s="67" t="s">
        <v>589</v>
      </c>
      <c r="L72" s="82">
        <v>5</v>
      </c>
      <c r="M72" s="67" t="s">
        <v>590</v>
      </c>
      <c r="N72" s="67" t="s">
        <v>591</v>
      </c>
      <c r="O72" s="58"/>
    </row>
    <row r="73" ht="60" spans="1:15">
      <c r="A73" s="22">
        <v>68</v>
      </c>
      <c r="B73" s="12" t="s">
        <v>106</v>
      </c>
      <c r="C73" s="12" t="s">
        <v>62</v>
      </c>
      <c r="D73" s="12" t="s">
        <v>447</v>
      </c>
      <c r="E73" s="12" t="s">
        <v>74</v>
      </c>
      <c r="F73" s="12" t="s">
        <v>592</v>
      </c>
      <c r="G73" s="12" t="s">
        <v>593</v>
      </c>
      <c r="H73" s="12" t="s">
        <v>148</v>
      </c>
      <c r="I73" s="12" t="s">
        <v>592</v>
      </c>
      <c r="J73" s="12" t="s">
        <v>594</v>
      </c>
      <c r="K73" s="12" t="s">
        <v>595</v>
      </c>
      <c r="L73" s="12">
        <v>5</v>
      </c>
      <c r="M73" s="12" t="s">
        <v>596</v>
      </c>
      <c r="N73" s="12" t="s">
        <v>597</v>
      </c>
      <c r="O73" s="58"/>
    </row>
    <row r="74" ht="36" spans="1:15">
      <c r="A74" s="22">
        <v>69</v>
      </c>
      <c r="B74" s="8" t="s">
        <v>42</v>
      </c>
      <c r="C74" s="12" t="s">
        <v>43</v>
      </c>
      <c r="D74" s="8" t="s">
        <v>144</v>
      </c>
      <c r="E74" s="72" t="s">
        <v>74</v>
      </c>
      <c r="F74" s="35" t="s">
        <v>598</v>
      </c>
      <c r="G74" s="35" t="s">
        <v>599</v>
      </c>
      <c r="H74" s="13" t="s">
        <v>67</v>
      </c>
      <c r="I74" s="35" t="s">
        <v>598</v>
      </c>
      <c r="J74" s="35" t="s">
        <v>600</v>
      </c>
      <c r="K74" s="35" t="s">
        <v>601</v>
      </c>
      <c r="L74" s="13">
        <v>5</v>
      </c>
      <c r="M74" s="8" t="s">
        <v>601</v>
      </c>
      <c r="N74" s="8" t="s">
        <v>602</v>
      </c>
      <c r="O74" s="58"/>
    </row>
    <row r="75" ht="48" spans="1:15">
      <c r="A75" s="22">
        <v>70</v>
      </c>
      <c r="B75" s="11" t="s">
        <v>52</v>
      </c>
      <c r="C75" s="11" t="s">
        <v>62</v>
      </c>
      <c r="D75" s="11" t="s">
        <v>117</v>
      </c>
      <c r="E75" s="11" t="s">
        <v>120</v>
      </c>
      <c r="F75" s="11" t="s">
        <v>603</v>
      </c>
      <c r="G75" s="11" t="s">
        <v>604</v>
      </c>
      <c r="H75" s="73" t="s">
        <v>67</v>
      </c>
      <c r="I75" s="11" t="s">
        <v>603</v>
      </c>
      <c r="J75" s="73" t="s">
        <v>605</v>
      </c>
      <c r="K75" s="11" t="s">
        <v>606</v>
      </c>
      <c r="L75" s="12">
        <v>5</v>
      </c>
      <c r="M75" s="11" t="s">
        <v>607</v>
      </c>
      <c r="N75" s="91" t="s">
        <v>608</v>
      </c>
      <c r="O75" s="58"/>
    </row>
    <row r="76" ht="24" spans="1:15">
      <c r="A76" s="22">
        <v>71</v>
      </c>
      <c r="B76" s="11" t="s">
        <v>42</v>
      </c>
      <c r="C76" s="11" t="s">
        <v>43</v>
      </c>
      <c r="D76" s="11" t="s">
        <v>154</v>
      </c>
      <c r="E76" s="11" t="s">
        <v>120</v>
      </c>
      <c r="F76" s="11" t="s">
        <v>609</v>
      </c>
      <c r="G76" s="11" t="s">
        <v>610</v>
      </c>
      <c r="H76" s="73" t="s">
        <v>67</v>
      </c>
      <c r="I76" s="73" t="s">
        <v>609</v>
      </c>
      <c r="J76" s="73" t="s">
        <v>609</v>
      </c>
      <c r="K76" s="11" t="s">
        <v>611</v>
      </c>
      <c r="L76" s="12">
        <v>10</v>
      </c>
      <c r="M76" s="63" t="s">
        <v>612</v>
      </c>
      <c r="N76" s="63" t="s">
        <v>613</v>
      </c>
      <c r="O76" s="58"/>
    </row>
    <row r="77" ht="48" spans="1:15">
      <c r="A77" s="22">
        <v>72</v>
      </c>
      <c r="B77" s="11" t="s">
        <v>42</v>
      </c>
      <c r="C77" s="11" t="s">
        <v>43</v>
      </c>
      <c r="D77" s="11" t="s">
        <v>154</v>
      </c>
      <c r="E77" s="11" t="s">
        <v>120</v>
      </c>
      <c r="F77" s="11" t="s">
        <v>614</v>
      </c>
      <c r="G77" s="11" t="s">
        <v>615</v>
      </c>
      <c r="H77" s="11" t="s">
        <v>67</v>
      </c>
      <c r="I77" s="11" t="s">
        <v>614</v>
      </c>
      <c r="J77" s="11" t="s">
        <v>614</v>
      </c>
      <c r="K77" s="11" t="s">
        <v>616</v>
      </c>
      <c r="L77" s="12">
        <v>10</v>
      </c>
      <c r="M77" s="11" t="s">
        <v>617</v>
      </c>
      <c r="N77" s="63" t="s">
        <v>618</v>
      </c>
      <c r="O77" s="58"/>
    </row>
    <row r="78" ht="48" spans="1:15">
      <c r="A78" s="22">
        <v>73</v>
      </c>
      <c r="B78" s="12" t="s">
        <v>619</v>
      </c>
      <c r="C78" s="23" t="s">
        <v>281</v>
      </c>
      <c r="D78" s="8" t="s">
        <v>154</v>
      </c>
      <c r="E78" s="23" t="s">
        <v>304</v>
      </c>
      <c r="F78" s="8" t="s">
        <v>620</v>
      </c>
      <c r="G78" s="23" t="s">
        <v>621</v>
      </c>
      <c r="H78" s="23" t="s">
        <v>148</v>
      </c>
      <c r="I78" s="8" t="s">
        <v>620</v>
      </c>
      <c r="J78" s="23" t="s">
        <v>307</v>
      </c>
      <c r="K78" s="83" t="s">
        <v>622</v>
      </c>
      <c r="L78" s="84">
        <v>5</v>
      </c>
      <c r="M78" s="8" t="s">
        <v>623</v>
      </c>
      <c r="N78" s="35" t="s">
        <v>624</v>
      </c>
      <c r="O78" s="58"/>
    </row>
    <row r="79" ht="48" spans="1:15">
      <c r="A79" s="22">
        <v>74</v>
      </c>
      <c r="B79" s="12" t="s">
        <v>52</v>
      </c>
      <c r="C79" s="23" t="s">
        <v>62</v>
      </c>
      <c r="D79" s="8" t="s">
        <v>117</v>
      </c>
      <c r="E79" s="23" t="s">
        <v>304</v>
      </c>
      <c r="F79" s="8" t="s">
        <v>625</v>
      </c>
      <c r="G79" s="23" t="s">
        <v>626</v>
      </c>
      <c r="H79" s="23" t="s">
        <v>148</v>
      </c>
      <c r="I79" s="8" t="s">
        <v>625</v>
      </c>
      <c r="J79" s="35" t="s">
        <v>627</v>
      </c>
      <c r="K79" s="35" t="s">
        <v>628</v>
      </c>
      <c r="L79" s="84">
        <v>5</v>
      </c>
      <c r="M79" s="8" t="s">
        <v>629</v>
      </c>
      <c r="N79" s="35" t="s">
        <v>630</v>
      </c>
      <c r="O79" s="58"/>
    </row>
    <row r="80" ht="48" spans="1:15">
      <c r="A80" s="22">
        <v>75</v>
      </c>
      <c r="B80" s="12" t="s">
        <v>106</v>
      </c>
      <c r="C80" s="8" t="s">
        <v>62</v>
      </c>
      <c r="D80" s="8" t="s">
        <v>107</v>
      </c>
      <c r="E80" s="8" t="s">
        <v>544</v>
      </c>
      <c r="F80" s="12" t="s">
        <v>631</v>
      </c>
      <c r="G80" s="8" t="s">
        <v>632</v>
      </c>
      <c r="H80" s="58" t="s">
        <v>67</v>
      </c>
      <c r="I80" s="12" t="s">
        <v>631</v>
      </c>
      <c r="J80" s="12" t="s">
        <v>631</v>
      </c>
      <c r="K80" s="12" t="s">
        <v>633</v>
      </c>
      <c r="L80" s="12">
        <v>5</v>
      </c>
      <c r="M80" s="8" t="s">
        <v>634</v>
      </c>
      <c r="N80" s="8" t="s">
        <v>635</v>
      </c>
      <c r="O80" s="58"/>
    </row>
    <row r="81" ht="40" customHeight="1" spans="1:15">
      <c r="A81" s="22">
        <v>76</v>
      </c>
      <c r="B81" s="12" t="s">
        <v>42</v>
      </c>
      <c r="C81" s="8" t="s">
        <v>281</v>
      </c>
      <c r="D81" s="8" t="s">
        <v>144</v>
      </c>
      <c r="E81" s="8" t="s">
        <v>544</v>
      </c>
      <c r="F81" s="58" t="s">
        <v>636</v>
      </c>
      <c r="G81" s="8" t="s">
        <v>637</v>
      </c>
      <c r="H81" s="58" t="s">
        <v>67</v>
      </c>
      <c r="I81" s="58" t="s">
        <v>636</v>
      </c>
      <c r="J81" s="58" t="s">
        <v>636</v>
      </c>
      <c r="K81" s="8" t="s">
        <v>638</v>
      </c>
      <c r="L81" s="58">
        <v>5</v>
      </c>
      <c r="M81" s="8" t="s">
        <v>639</v>
      </c>
      <c r="N81" s="8" t="s">
        <v>640</v>
      </c>
      <c r="O81" s="58"/>
    </row>
    <row r="82" ht="48" spans="1:15">
      <c r="A82" s="22">
        <v>77</v>
      </c>
      <c r="B82" s="12" t="s">
        <v>106</v>
      </c>
      <c r="C82" s="8" t="s">
        <v>72</v>
      </c>
      <c r="D82" s="8" t="s">
        <v>129</v>
      </c>
      <c r="E82" s="32" t="s">
        <v>641</v>
      </c>
      <c r="F82" s="32" t="s">
        <v>642</v>
      </c>
      <c r="G82" s="32" t="s">
        <v>643</v>
      </c>
      <c r="H82" s="32" t="s">
        <v>67</v>
      </c>
      <c r="I82" s="32" t="s">
        <v>644</v>
      </c>
      <c r="J82" s="32" t="s">
        <v>645</v>
      </c>
      <c r="K82" s="32" t="s">
        <v>646</v>
      </c>
      <c r="L82" s="32">
        <v>40</v>
      </c>
      <c r="M82" s="32" t="s">
        <v>647</v>
      </c>
      <c r="N82" s="32" t="s">
        <v>648</v>
      </c>
      <c r="O82" s="58"/>
    </row>
    <row r="83" ht="48" spans="1:15">
      <c r="A83" s="22">
        <v>78</v>
      </c>
      <c r="B83" s="12" t="s">
        <v>42</v>
      </c>
      <c r="C83" s="12" t="s">
        <v>43</v>
      </c>
      <c r="D83" s="12" t="s">
        <v>144</v>
      </c>
      <c r="E83" s="12" t="s">
        <v>649</v>
      </c>
      <c r="F83" s="12" t="s">
        <v>650</v>
      </c>
      <c r="G83" s="32" t="s">
        <v>651</v>
      </c>
      <c r="H83" s="12" t="s">
        <v>67</v>
      </c>
      <c r="I83" s="12" t="s">
        <v>650</v>
      </c>
      <c r="J83" s="12" t="s">
        <v>652</v>
      </c>
      <c r="K83" s="32" t="s">
        <v>653</v>
      </c>
      <c r="L83" s="41">
        <v>5</v>
      </c>
      <c r="M83" s="12" t="s">
        <v>654</v>
      </c>
      <c r="N83" s="12" t="s">
        <v>655</v>
      </c>
      <c r="O83" s="58"/>
    </row>
    <row r="84" ht="48" spans="1:15">
      <c r="A84" s="22">
        <v>79</v>
      </c>
      <c r="B84" s="12" t="s">
        <v>42</v>
      </c>
      <c r="C84" s="35" t="s">
        <v>281</v>
      </c>
      <c r="D84" s="35" t="s">
        <v>144</v>
      </c>
      <c r="E84" s="35" t="s">
        <v>339</v>
      </c>
      <c r="F84" s="35" t="s">
        <v>656</v>
      </c>
      <c r="G84" s="35" t="s">
        <v>657</v>
      </c>
      <c r="H84" s="35" t="s">
        <v>67</v>
      </c>
      <c r="I84" s="35" t="s">
        <v>656</v>
      </c>
      <c r="J84" s="35" t="s">
        <v>342</v>
      </c>
      <c r="K84" s="35" t="s">
        <v>658</v>
      </c>
      <c r="L84" s="35">
        <v>5</v>
      </c>
      <c r="M84" s="35" t="s">
        <v>659</v>
      </c>
      <c r="N84" s="35" t="s">
        <v>660</v>
      </c>
      <c r="O84" s="58"/>
    </row>
    <row r="85" ht="48" spans="1:15">
      <c r="A85" s="22">
        <v>80</v>
      </c>
      <c r="B85" s="12" t="s">
        <v>42</v>
      </c>
      <c r="C85" s="35" t="s">
        <v>338</v>
      </c>
      <c r="D85" s="35" t="s">
        <v>144</v>
      </c>
      <c r="E85" s="35" t="s">
        <v>339</v>
      </c>
      <c r="F85" s="35" t="s">
        <v>661</v>
      </c>
      <c r="G85" s="35" t="s">
        <v>662</v>
      </c>
      <c r="H85" s="35" t="s">
        <v>663</v>
      </c>
      <c r="I85" s="35" t="s">
        <v>661</v>
      </c>
      <c r="J85" s="35" t="s">
        <v>342</v>
      </c>
      <c r="K85" s="35" t="s">
        <v>664</v>
      </c>
      <c r="L85" s="35">
        <v>5</v>
      </c>
      <c r="M85" s="35" t="s">
        <v>665</v>
      </c>
      <c r="N85" s="35" t="s">
        <v>666</v>
      </c>
      <c r="O85" s="58"/>
    </row>
    <row r="86" ht="60" spans="1:15">
      <c r="A86" s="22">
        <v>81</v>
      </c>
      <c r="B86" s="12" t="s">
        <v>52</v>
      </c>
      <c r="C86" s="35" t="s">
        <v>62</v>
      </c>
      <c r="D86" s="35" t="s">
        <v>117</v>
      </c>
      <c r="E86" s="35" t="s">
        <v>339</v>
      </c>
      <c r="F86" s="35" t="s">
        <v>667</v>
      </c>
      <c r="G86" s="35" t="s">
        <v>668</v>
      </c>
      <c r="H86" s="35" t="s">
        <v>67</v>
      </c>
      <c r="I86" s="35" t="s">
        <v>669</v>
      </c>
      <c r="J86" s="35" t="s">
        <v>342</v>
      </c>
      <c r="K86" s="35" t="s">
        <v>670</v>
      </c>
      <c r="L86" s="35">
        <v>15</v>
      </c>
      <c r="M86" s="35" t="s">
        <v>671</v>
      </c>
      <c r="N86" s="8" t="s">
        <v>672</v>
      </c>
      <c r="O86" s="58"/>
    </row>
    <row r="87" ht="48" spans="1:15">
      <c r="A87" s="22">
        <v>82</v>
      </c>
      <c r="B87" s="11" t="s">
        <v>42</v>
      </c>
      <c r="C87" s="21" t="s">
        <v>43</v>
      </c>
      <c r="D87" s="21" t="s">
        <v>194</v>
      </c>
      <c r="E87" s="68" t="s">
        <v>145</v>
      </c>
      <c r="F87" s="68" t="s">
        <v>673</v>
      </c>
      <c r="G87" s="68" t="s">
        <v>674</v>
      </c>
      <c r="H87" s="68" t="s">
        <v>353</v>
      </c>
      <c r="I87" s="68" t="s">
        <v>675</v>
      </c>
      <c r="J87" s="68" t="s">
        <v>676</v>
      </c>
      <c r="K87" s="68" t="s">
        <v>677</v>
      </c>
      <c r="L87" s="68">
        <v>5</v>
      </c>
      <c r="M87" s="68" t="s">
        <v>678</v>
      </c>
      <c r="N87" s="68" t="s">
        <v>679</v>
      </c>
      <c r="O87" s="8"/>
    </row>
    <row r="88" ht="36" spans="1:15">
      <c r="A88" s="22">
        <v>83</v>
      </c>
      <c r="B88" s="11" t="s">
        <v>52</v>
      </c>
      <c r="C88" s="68" t="s">
        <v>62</v>
      </c>
      <c r="D88" s="68" t="s">
        <v>117</v>
      </c>
      <c r="E88" s="68" t="s">
        <v>155</v>
      </c>
      <c r="F88" s="68" t="s">
        <v>680</v>
      </c>
      <c r="G88" s="68" t="s">
        <v>681</v>
      </c>
      <c r="H88" s="68" t="s">
        <v>682</v>
      </c>
      <c r="I88" s="68" t="s">
        <v>683</v>
      </c>
      <c r="J88" s="68" t="s">
        <v>158</v>
      </c>
      <c r="K88" s="68" t="s">
        <v>684</v>
      </c>
      <c r="L88" s="68">
        <v>5</v>
      </c>
      <c r="M88" s="68" t="s">
        <v>685</v>
      </c>
      <c r="N88" s="68" t="s">
        <v>686</v>
      </c>
      <c r="O88" s="8"/>
    </row>
    <row r="89" ht="63.75" spans="1:15">
      <c r="A89" s="22">
        <v>84</v>
      </c>
      <c r="B89" s="69" t="s">
        <v>687</v>
      </c>
      <c r="C89" s="70" t="s">
        <v>688</v>
      </c>
      <c r="D89" s="70" t="s">
        <v>129</v>
      </c>
      <c r="E89" s="74" t="s">
        <v>155</v>
      </c>
      <c r="F89" s="74" t="s">
        <v>680</v>
      </c>
      <c r="G89" s="74" t="s">
        <v>689</v>
      </c>
      <c r="H89" s="74" t="s">
        <v>67</v>
      </c>
      <c r="I89" s="74" t="s">
        <v>680</v>
      </c>
      <c r="J89" s="74" t="s">
        <v>158</v>
      </c>
      <c r="K89" s="74" t="s">
        <v>690</v>
      </c>
      <c r="L89" s="68">
        <v>20</v>
      </c>
      <c r="M89" s="74" t="s">
        <v>691</v>
      </c>
      <c r="N89" s="74" t="s">
        <v>692</v>
      </c>
      <c r="O89" s="8"/>
    </row>
    <row r="90" ht="60" spans="1:15">
      <c r="A90" s="22">
        <v>85</v>
      </c>
      <c r="B90" s="11" t="s">
        <v>42</v>
      </c>
      <c r="C90" s="68" t="s">
        <v>43</v>
      </c>
      <c r="D90" s="68" t="s">
        <v>556</v>
      </c>
      <c r="E90" s="68" t="s">
        <v>155</v>
      </c>
      <c r="F90" s="68" t="s">
        <v>693</v>
      </c>
      <c r="G90" s="68" t="s">
        <v>694</v>
      </c>
      <c r="H90" s="68" t="s">
        <v>366</v>
      </c>
      <c r="I90" s="68" t="s">
        <v>693</v>
      </c>
      <c r="J90" s="68" t="s">
        <v>158</v>
      </c>
      <c r="K90" s="68" t="s">
        <v>695</v>
      </c>
      <c r="L90" s="68">
        <v>10</v>
      </c>
      <c r="M90" s="68" t="s">
        <v>696</v>
      </c>
      <c r="N90" s="68" t="s">
        <v>697</v>
      </c>
      <c r="O90" s="8"/>
    </row>
    <row r="91" ht="60" spans="1:15">
      <c r="A91" s="22">
        <v>86</v>
      </c>
      <c r="B91" s="11" t="s">
        <v>42</v>
      </c>
      <c r="C91" s="68" t="s">
        <v>43</v>
      </c>
      <c r="D91" s="68" t="s">
        <v>144</v>
      </c>
      <c r="E91" s="68" t="s">
        <v>186</v>
      </c>
      <c r="F91" s="68" t="s">
        <v>698</v>
      </c>
      <c r="G91" s="68" t="s">
        <v>699</v>
      </c>
      <c r="H91" s="68" t="s">
        <v>67</v>
      </c>
      <c r="I91" s="68" t="s">
        <v>700</v>
      </c>
      <c r="J91" s="68" t="s">
        <v>190</v>
      </c>
      <c r="K91" s="68" t="s">
        <v>701</v>
      </c>
      <c r="L91" s="68">
        <v>5</v>
      </c>
      <c r="M91" s="68" t="s">
        <v>702</v>
      </c>
      <c r="N91" s="11" t="s">
        <v>703</v>
      </c>
      <c r="O91" s="8"/>
    </row>
    <row r="92" ht="120" spans="1:15">
      <c r="A92" s="22">
        <v>87</v>
      </c>
      <c r="B92" s="11" t="s">
        <v>42</v>
      </c>
      <c r="C92" s="68" t="s">
        <v>185</v>
      </c>
      <c r="D92" s="68" t="s">
        <v>194</v>
      </c>
      <c r="E92" s="68" t="s">
        <v>186</v>
      </c>
      <c r="F92" s="68" t="s">
        <v>704</v>
      </c>
      <c r="G92" s="68" t="s">
        <v>705</v>
      </c>
      <c r="H92" s="68" t="s">
        <v>366</v>
      </c>
      <c r="I92" s="68" t="s">
        <v>706</v>
      </c>
      <c r="J92" s="68" t="s">
        <v>190</v>
      </c>
      <c r="K92" s="68" t="s">
        <v>707</v>
      </c>
      <c r="L92" s="68">
        <v>15</v>
      </c>
      <c r="M92" s="68" t="s">
        <v>708</v>
      </c>
      <c r="N92" s="11" t="s">
        <v>709</v>
      </c>
      <c r="O92" s="8"/>
    </row>
    <row r="93" ht="36" spans="1:15">
      <c r="A93" s="22">
        <v>88</v>
      </c>
      <c r="B93" s="11" t="s">
        <v>42</v>
      </c>
      <c r="C93" s="11" t="s">
        <v>43</v>
      </c>
      <c r="D93" s="68" t="s">
        <v>144</v>
      </c>
      <c r="E93" s="68" t="s">
        <v>186</v>
      </c>
      <c r="F93" s="68" t="s">
        <v>710</v>
      </c>
      <c r="G93" s="68" t="s">
        <v>711</v>
      </c>
      <c r="H93" s="68" t="s">
        <v>139</v>
      </c>
      <c r="I93" s="68" t="s">
        <v>710</v>
      </c>
      <c r="J93" s="68" t="s">
        <v>190</v>
      </c>
      <c r="K93" s="68" t="s">
        <v>712</v>
      </c>
      <c r="L93" s="68">
        <v>10</v>
      </c>
      <c r="M93" s="68" t="s">
        <v>713</v>
      </c>
      <c r="N93" s="11" t="s">
        <v>714</v>
      </c>
      <c r="O93" s="8"/>
    </row>
    <row r="94" ht="96" spans="1:15">
      <c r="A94" s="22">
        <v>89</v>
      </c>
      <c r="B94" s="11" t="s">
        <v>52</v>
      </c>
      <c r="C94" s="61" t="s">
        <v>53</v>
      </c>
      <c r="D94" s="61" t="s">
        <v>54</v>
      </c>
      <c r="E94" s="61" t="s">
        <v>203</v>
      </c>
      <c r="F94" s="61" t="s">
        <v>219</v>
      </c>
      <c r="G94" s="61" t="s">
        <v>715</v>
      </c>
      <c r="H94" s="61" t="s">
        <v>67</v>
      </c>
      <c r="I94" s="61" t="s">
        <v>219</v>
      </c>
      <c r="J94" s="85" t="s">
        <v>716</v>
      </c>
      <c r="K94" s="61" t="s">
        <v>717</v>
      </c>
      <c r="L94" s="61">
        <v>5</v>
      </c>
      <c r="M94" s="61" t="s">
        <v>718</v>
      </c>
      <c r="N94" s="61" t="s">
        <v>719</v>
      </c>
      <c r="O94" s="8"/>
    </row>
    <row r="95" ht="108" spans="1:15">
      <c r="A95" s="22">
        <v>90</v>
      </c>
      <c r="B95" s="11" t="s">
        <v>42</v>
      </c>
      <c r="C95" s="61" t="s">
        <v>43</v>
      </c>
      <c r="D95" s="61" t="s">
        <v>194</v>
      </c>
      <c r="E95" s="61" t="s">
        <v>203</v>
      </c>
      <c r="F95" s="61" t="s">
        <v>720</v>
      </c>
      <c r="G95" s="61" t="s">
        <v>721</v>
      </c>
      <c r="H95" s="61" t="s">
        <v>67</v>
      </c>
      <c r="I95" s="61" t="s">
        <v>722</v>
      </c>
      <c r="J95" s="85" t="s">
        <v>723</v>
      </c>
      <c r="K95" s="61" t="s">
        <v>724</v>
      </c>
      <c r="L95" s="61">
        <v>8</v>
      </c>
      <c r="M95" s="61" t="s">
        <v>725</v>
      </c>
      <c r="N95" s="61" t="s">
        <v>726</v>
      </c>
      <c r="O95" s="8"/>
    </row>
    <row r="96" ht="120" spans="1:15">
      <c r="A96" s="22">
        <v>91</v>
      </c>
      <c r="B96" s="11" t="s">
        <v>42</v>
      </c>
      <c r="C96" s="61" t="s">
        <v>43</v>
      </c>
      <c r="D96" s="61" t="s">
        <v>154</v>
      </c>
      <c r="E96" s="61" t="s">
        <v>203</v>
      </c>
      <c r="F96" s="61" t="s">
        <v>727</v>
      </c>
      <c r="G96" s="61" t="s">
        <v>728</v>
      </c>
      <c r="H96" s="61" t="s">
        <v>67</v>
      </c>
      <c r="I96" s="61" t="s">
        <v>729</v>
      </c>
      <c r="J96" s="85" t="s">
        <v>730</v>
      </c>
      <c r="K96" s="61" t="s">
        <v>731</v>
      </c>
      <c r="L96" s="61">
        <v>10</v>
      </c>
      <c r="M96" s="61" t="s">
        <v>732</v>
      </c>
      <c r="N96" s="61" t="s">
        <v>733</v>
      </c>
      <c r="O96" s="8"/>
    </row>
    <row r="97" ht="84" spans="1:15">
      <c r="A97" s="22">
        <v>92</v>
      </c>
      <c r="B97" s="11" t="s">
        <v>52</v>
      </c>
      <c r="C97" s="61" t="s">
        <v>62</v>
      </c>
      <c r="D97" s="61" t="s">
        <v>117</v>
      </c>
      <c r="E97" s="61" t="s">
        <v>203</v>
      </c>
      <c r="F97" s="61" t="s">
        <v>386</v>
      </c>
      <c r="G97" s="61" t="s">
        <v>734</v>
      </c>
      <c r="H97" s="61" t="s">
        <v>67</v>
      </c>
      <c r="I97" s="61" t="s">
        <v>386</v>
      </c>
      <c r="J97" s="61" t="s">
        <v>735</v>
      </c>
      <c r="K97" s="61" t="s">
        <v>736</v>
      </c>
      <c r="L97" s="61">
        <v>10</v>
      </c>
      <c r="M97" s="61" t="s">
        <v>737</v>
      </c>
      <c r="N97" s="61" t="s">
        <v>738</v>
      </c>
      <c r="O97" s="8"/>
    </row>
    <row r="98" ht="48" spans="1:15">
      <c r="A98" s="22">
        <v>93</v>
      </c>
      <c r="B98" s="11" t="s">
        <v>42</v>
      </c>
      <c r="C98" s="21" t="s">
        <v>43</v>
      </c>
      <c r="D98" s="21" t="s">
        <v>194</v>
      </c>
      <c r="E98" s="21" t="s">
        <v>226</v>
      </c>
      <c r="F98" s="21" t="s">
        <v>739</v>
      </c>
      <c r="G98" s="21" t="s">
        <v>740</v>
      </c>
      <c r="H98" s="21" t="s">
        <v>353</v>
      </c>
      <c r="I98" s="21" t="s">
        <v>741</v>
      </c>
      <c r="J98" s="21" t="s">
        <v>230</v>
      </c>
      <c r="K98" s="86" t="s">
        <v>742</v>
      </c>
      <c r="L98" s="86">
        <v>5</v>
      </c>
      <c r="M98" s="21" t="s">
        <v>743</v>
      </c>
      <c r="N98" s="86" t="s">
        <v>744</v>
      </c>
      <c r="O98" s="8"/>
    </row>
    <row r="99" ht="48" spans="1:15">
      <c r="A99" s="22">
        <v>94</v>
      </c>
      <c r="B99" s="11" t="s">
        <v>42</v>
      </c>
      <c r="C99" s="68" t="s">
        <v>43</v>
      </c>
      <c r="D99" s="68" t="s">
        <v>168</v>
      </c>
      <c r="E99" s="68" t="s">
        <v>261</v>
      </c>
      <c r="F99" s="68" t="s">
        <v>745</v>
      </c>
      <c r="G99" s="68" t="s">
        <v>746</v>
      </c>
      <c r="H99" s="68" t="s">
        <v>67</v>
      </c>
      <c r="I99" s="68" t="s">
        <v>747</v>
      </c>
      <c r="J99" s="68" t="s">
        <v>745</v>
      </c>
      <c r="K99" s="68" t="s">
        <v>748</v>
      </c>
      <c r="L99" s="68">
        <v>5</v>
      </c>
      <c r="M99" s="68" t="s">
        <v>749</v>
      </c>
      <c r="N99" s="68" t="s">
        <v>750</v>
      </c>
      <c r="O99" s="8"/>
    </row>
    <row r="100" ht="45" customHeight="1" spans="1:15">
      <c r="A100" s="22">
        <v>95</v>
      </c>
      <c r="B100" s="11" t="s">
        <v>42</v>
      </c>
      <c r="C100" s="68" t="s">
        <v>43</v>
      </c>
      <c r="D100" s="68" t="s">
        <v>194</v>
      </c>
      <c r="E100" s="68" t="s">
        <v>261</v>
      </c>
      <c r="F100" s="68" t="s">
        <v>751</v>
      </c>
      <c r="G100" s="68" t="s">
        <v>752</v>
      </c>
      <c r="H100" s="68" t="s">
        <v>67</v>
      </c>
      <c r="I100" s="68" t="s">
        <v>753</v>
      </c>
      <c r="J100" s="68" t="s">
        <v>751</v>
      </c>
      <c r="K100" s="68" t="s">
        <v>754</v>
      </c>
      <c r="L100" s="68">
        <v>10</v>
      </c>
      <c r="M100" s="68" t="s">
        <v>755</v>
      </c>
      <c r="N100" s="68" t="s">
        <v>756</v>
      </c>
      <c r="O100" s="8"/>
    </row>
    <row r="101" s="15" customFormat="1" ht="48" spans="1:15">
      <c r="A101" s="12">
        <v>96</v>
      </c>
      <c r="B101" s="11" t="s">
        <v>106</v>
      </c>
      <c r="C101" s="11" t="s">
        <v>72</v>
      </c>
      <c r="D101" s="11" t="s">
        <v>757</v>
      </c>
      <c r="E101" s="11" t="s">
        <v>261</v>
      </c>
      <c r="F101" s="11" t="s">
        <v>758</v>
      </c>
      <c r="G101" s="11" t="s">
        <v>759</v>
      </c>
      <c r="H101" s="11" t="s">
        <v>67</v>
      </c>
      <c r="I101" s="11" t="s">
        <v>758</v>
      </c>
      <c r="J101" s="11" t="s">
        <v>758</v>
      </c>
      <c r="K101" s="11" t="s">
        <v>760</v>
      </c>
      <c r="L101" s="11">
        <v>5</v>
      </c>
      <c r="M101" s="11" t="s">
        <v>761</v>
      </c>
      <c r="N101" s="11" t="s">
        <v>762</v>
      </c>
      <c r="O101" s="12"/>
    </row>
    <row r="102" ht="48" customHeight="1" spans="1:15">
      <c r="A102" s="22">
        <v>97</v>
      </c>
      <c r="B102" s="11" t="s">
        <v>42</v>
      </c>
      <c r="C102" s="68" t="s">
        <v>43</v>
      </c>
      <c r="D102" s="68" t="s">
        <v>154</v>
      </c>
      <c r="E102" s="68" t="s">
        <v>261</v>
      </c>
      <c r="F102" s="68" t="s">
        <v>763</v>
      </c>
      <c r="G102" s="68" t="s">
        <v>764</v>
      </c>
      <c r="H102" s="68" t="s">
        <v>67</v>
      </c>
      <c r="I102" s="68" t="s">
        <v>763</v>
      </c>
      <c r="J102" s="68" t="s">
        <v>763</v>
      </c>
      <c r="K102" s="68" t="s">
        <v>765</v>
      </c>
      <c r="L102" s="68">
        <v>10</v>
      </c>
      <c r="M102" s="68" t="s">
        <v>766</v>
      </c>
      <c r="N102" s="68" t="s">
        <v>767</v>
      </c>
      <c r="O102" s="8"/>
    </row>
    <row r="103" ht="48" spans="1:15">
      <c r="A103" s="22">
        <v>98</v>
      </c>
      <c r="B103" s="11" t="s">
        <v>42</v>
      </c>
      <c r="C103" s="68" t="s">
        <v>43</v>
      </c>
      <c r="D103" s="68" t="s">
        <v>154</v>
      </c>
      <c r="E103" s="68" t="s">
        <v>261</v>
      </c>
      <c r="F103" s="68" t="s">
        <v>768</v>
      </c>
      <c r="G103" s="68" t="s">
        <v>769</v>
      </c>
      <c r="H103" s="68" t="s">
        <v>67</v>
      </c>
      <c r="I103" s="68" t="s">
        <v>770</v>
      </c>
      <c r="J103" s="68" t="s">
        <v>770</v>
      </c>
      <c r="K103" s="68" t="s">
        <v>771</v>
      </c>
      <c r="L103" s="68">
        <v>5</v>
      </c>
      <c r="M103" s="68" t="s">
        <v>772</v>
      </c>
      <c r="N103" s="68" t="s">
        <v>773</v>
      </c>
      <c r="O103" s="8"/>
    </row>
    <row r="104" ht="60" spans="1:15">
      <c r="A104" s="22">
        <v>99</v>
      </c>
      <c r="B104" s="11" t="s">
        <v>42</v>
      </c>
      <c r="C104" s="68" t="s">
        <v>43</v>
      </c>
      <c r="D104" s="68" t="s">
        <v>144</v>
      </c>
      <c r="E104" s="68" t="s">
        <v>479</v>
      </c>
      <c r="F104" s="75" t="s">
        <v>774</v>
      </c>
      <c r="G104" s="68" t="s">
        <v>775</v>
      </c>
      <c r="H104" s="75" t="s">
        <v>67</v>
      </c>
      <c r="I104" s="75" t="s">
        <v>776</v>
      </c>
      <c r="J104" s="75" t="s">
        <v>776</v>
      </c>
      <c r="K104" s="75" t="s">
        <v>777</v>
      </c>
      <c r="L104" s="75">
        <v>20</v>
      </c>
      <c r="M104" s="75" t="s">
        <v>778</v>
      </c>
      <c r="N104" s="68" t="s">
        <v>779</v>
      </c>
      <c r="O104" s="8"/>
    </row>
    <row r="105" ht="60" spans="1:15">
      <c r="A105" s="22">
        <v>100</v>
      </c>
      <c r="B105" s="11" t="s">
        <v>106</v>
      </c>
      <c r="C105" s="68" t="s">
        <v>62</v>
      </c>
      <c r="D105" s="68" t="s">
        <v>117</v>
      </c>
      <c r="E105" s="68" t="s">
        <v>64</v>
      </c>
      <c r="F105" s="68" t="s">
        <v>571</v>
      </c>
      <c r="G105" s="68" t="s">
        <v>780</v>
      </c>
      <c r="H105" s="68" t="s">
        <v>148</v>
      </c>
      <c r="I105" s="68" t="s">
        <v>781</v>
      </c>
      <c r="J105" s="68" t="s">
        <v>782</v>
      </c>
      <c r="K105" s="68" t="s">
        <v>783</v>
      </c>
      <c r="L105" s="68">
        <v>5</v>
      </c>
      <c r="M105" s="68" t="s">
        <v>784</v>
      </c>
      <c r="N105" s="68" t="s">
        <v>785</v>
      </c>
      <c r="O105" s="8"/>
    </row>
    <row r="106" ht="48" spans="1:15">
      <c r="A106" s="22">
        <v>101</v>
      </c>
      <c r="B106" s="11" t="s">
        <v>106</v>
      </c>
      <c r="C106" s="68" t="s">
        <v>62</v>
      </c>
      <c r="D106" s="68" t="s">
        <v>117</v>
      </c>
      <c r="E106" s="68" t="s">
        <v>74</v>
      </c>
      <c r="F106" s="68" t="s">
        <v>786</v>
      </c>
      <c r="G106" s="68" t="s">
        <v>787</v>
      </c>
      <c r="H106" s="68" t="s">
        <v>148</v>
      </c>
      <c r="I106" s="68" t="s">
        <v>786</v>
      </c>
      <c r="J106" s="68" t="s">
        <v>788</v>
      </c>
      <c r="K106" s="68" t="s">
        <v>789</v>
      </c>
      <c r="L106" s="68">
        <v>5</v>
      </c>
      <c r="M106" s="68" t="s">
        <v>790</v>
      </c>
      <c r="N106" s="68" t="s">
        <v>791</v>
      </c>
      <c r="O106" s="8"/>
    </row>
    <row r="107" ht="60" spans="1:15">
      <c r="A107" s="22">
        <v>102</v>
      </c>
      <c r="B107" s="11" t="s">
        <v>42</v>
      </c>
      <c r="C107" s="11" t="s">
        <v>43</v>
      </c>
      <c r="D107" s="11" t="s">
        <v>154</v>
      </c>
      <c r="E107" s="11" t="s">
        <v>120</v>
      </c>
      <c r="F107" s="11" t="s">
        <v>792</v>
      </c>
      <c r="G107" s="11" t="s">
        <v>793</v>
      </c>
      <c r="H107" s="11" t="s">
        <v>277</v>
      </c>
      <c r="I107" s="11" t="s">
        <v>792</v>
      </c>
      <c r="J107" s="11" t="s">
        <v>792</v>
      </c>
      <c r="K107" s="11" t="s">
        <v>794</v>
      </c>
      <c r="L107" s="11">
        <v>10</v>
      </c>
      <c r="M107" s="11" t="s">
        <v>795</v>
      </c>
      <c r="N107" s="92" t="s">
        <v>796</v>
      </c>
      <c r="O107" s="8"/>
    </row>
    <row r="108" ht="48" spans="1:15">
      <c r="A108" s="22">
        <v>103</v>
      </c>
      <c r="B108" s="33" t="s">
        <v>106</v>
      </c>
      <c r="C108" s="33" t="s">
        <v>72</v>
      </c>
      <c r="D108" s="33" t="s">
        <v>129</v>
      </c>
      <c r="E108" s="33" t="s">
        <v>120</v>
      </c>
      <c r="F108" s="76" t="s">
        <v>797</v>
      </c>
      <c r="G108" s="33" t="s">
        <v>798</v>
      </c>
      <c r="H108" s="77" t="s">
        <v>67</v>
      </c>
      <c r="I108" s="76" t="s">
        <v>797</v>
      </c>
      <c r="J108" s="87" t="s">
        <v>799</v>
      </c>
      <c r="K108" s="33" t="s">
        <v>800</v>
      </c>
      <c r="L108" s="11">
        <v>5</v>
      </c>
      <c r="M108" s="33" t="s">
        <v>801</v>
      </c>
      <c r="N108" s="63" t="s">
        <v>802</v>
      </c>
      <c r="O108" s="8"/>
    </row>
    <row r="109" ht="48" spans="1:15">
      <c r="A109" s="22">
        <v>104</v>
      </c>
      <c r="B109" s="11" t="s">
        <v>42</v>
      </c>
      <c r="C109" s="11" t="s">
        <v>43</v>
      </c>
      <c r="D109" s="11" t="s">
        <v>144</v>
      </c>
      <c r="E109" s="78" t="s">
        <v>120</v>
      </c>
      <c r="F109" s="78" t="s">
        <v>803</v>
      </c>
      <c r="G109" s="78" t="s">
        <v>804</v>
      </c>
      <c r="H109" s="79" t="s">
        <v>67</v>
      </c>
      <c r="I109" s="79" t="s">
        <v>805</v>
      </c>
      <c r="J109" s="79" t="s">
        <v>806</v>
      </c>
      <c r="K109" s="78" t="s">
        <v>807</v>
      </c>
      <c r="L109" s="88">
        <v>30</v>
      </c>
      <c r="M109" s="78" t="s">
        <v>808</v>
      </c>
      <c r="N109" s="93" t="s">
        <v>809</v>
      </c>
      <c r="O109" s="8"/>
    </row>
    <row r="110" ht="48" spans="1:15">
      <c r="A110" s="22">
        <v>105</v>
      </c>
      <c r="B110" s="11" t="s">
        <v>42</v>
      </c>
      <c r="C110" s="11" t="s">
        <v>43</v>
      </c>
      <c r="D110" s="11" t="s">
        <v>144</v>
      </c>
      <c r="E110" s="11" t="s">
        <v>120</v>
      </c>
      <c r="F110" s="11" t="s">
        <v>810</v>
      </c>
      <c r="G110" s="11" t="s">
        <v>811</v>
      </c>
      <c r="H110" s="11" t="s">
        <v>48</v>
      </c>
      <c r="I110" s="11" t="s">
        <v>812</v>
      </c>
      <c r="J110" s="11" t="s">
        <v>810</v>
      </c>
      <c r="K110" s="11" t="s">
        <v>813</v>
      </c>
      <c r="L110" s="11">
        <v>20</v>
      </c>
      <c r="M110" s="11" t="s">
        <v>814</v>
      </c>
      <c r="N110" s="63" t="s">
        <v>815</v>
      </c>
      <c r="O110" s="8"/>
    </row>
    <row r="111" ht="48" spans="1:15">
      <c r="A111" s="22">
        <v>106</v>
      </c>
      <c r="B111" s="11" t="s">
        <v>106</v>
      </c>
      <c r="C111" s="71" t="s">
        <v>62</v>
      </c>
      <c r="D111" s="68" t="s">
        <v>117</v>
      </c>
      <c r="E111" s="71" t="s">
        <v>304</v>
      </c>
      <c r="F111" s="68" t="s">
        <v>816</v>
      </c>
      <c r="G111" s="71" t="s">
        <v>817</v>
      </c>
      <c r="H111" s="71" t="s">
        <v>148</v>
      </c>
      <c r="I111" s="68" t="s">
        <v>816</v>
      </c>
      <c r="J111" s="71" t="s">
        <v>307</v>
      </c>
      <c r="K111" s="75" t="s">
        <v>818</v>
      </c>
      <c r="L111" s="89">
        <v>10</v>
      </c>
      <c r="M111" s="68" t="s">
        <v>819</v>
      </c>
      <c r="N111" s="75" t="s">
        <v>820</v>
      </c>
      <c r="O111" s="8"/>
    </row>
    <row r="112" ht="48" spans="1:15">
      <c r="A112" s="22">
        <v>107</v>
      </c>
      <c r="B112" s="11" t="s">
        <v>42</v>
      </c>
      <c r="C112" s="71" t="s">
        <v>43</v>
      </c>
      <c r="D112" s="68" t="s">
        <v>154</v>
      </c>
      <c r="E112" s="71" t="s">
        <v>304</v>
      </c>
      <c r="F112" s="68" t="s">
        <v>816</v>
      </c>
      <c r="G112" s="71" t="s">
        <v>821</v>
      </c>
      <c r="H112" s="71" t="s">
        <v>67</v>
      </c>
      <c r="I112" s="68" t="s">
        <v>822</v>
      </c>
      <c r="J112" s="71" t="s">
        <v>307</v>
      </c>
      <c r="K112" s="75" t="s">
        <v>823</v>
      </c>
      <c r="L112" s="89">
        <v>10</v>
      </c>
      <c r="M112" s="68" t="s">
        <v>824</v>
      </c>
      <c r="N112" s="75" t="s">
        <v>825</v>
      </c>
      <c r="O112" s="8"/>
    </row>
    <row r="113" ht="76.5" spans="1:15">
      <c r="A113" s="22">
        <v>108</v>
      </c>
      <c r="B113" s="28" t="s">
        <v>42</v>
      </c>
      <c r="C113" s="28" t="s">
        <v>43</v>
      </c>
      <c r="D113" s="28" t="s">
        <v>168</v>
      </c>
      <c r="E113" s="28" t="s">
        <v>649</v>
      </c>
      <c r="F113" s="28" t="s">
        <v>826</v>
      </c>
      <c r="G113" s="80" t="s">
        <v>827</v>
      </c>
      <c r="H113" s="28" t="s">
        <v>67</v>
      </c>
      <c r="I113" s="28" t="s">
        <v>826</v>
      </c>
      <c r="J113" s="11" t="s">
        <v>652</v>
      </c>
      <c r="K113" s="80" t="s">
        <v>828</v>
      </c>
      <c r="L113" s="51">
        <v>10</v>
      </c>
      <c r="M113" s="28" t="s">
        <v>829</v>
      </c>
      <c r="N113" s="28" t="s">
        <v>830</v>
      </c>
      <c r="O113" s="68"/>
    </row>
    <row r="114" ht="60" spans="1:15">
      <c r="A114" s="22">
        <v>109</v>
      </c>
      <c r="B114" s="11" t="s">
        <v>52</v>
      </c>
      <c r="C114" s="11" t="s">
        <v>72</v>
      </c>
      <c r="D114" s="11" t="s">
        <v>129</v>
      </c>
      <c r="E114" s="11" t="s">
        <v>649</v>
      </c>
      <c r="F114" s="11" t="s">
        <v>831</v>
      </c>
      <c r="G114" s="11" t="s">
        <v>832</v>
      </c>
      <c r="H114" s="11" t="s">
        <v>353</v>
      </c>
      <c r="I114" s="11" t="s">
        <v>831</v>
      </c>
      <c r="J114" s="11" t="s">
        <v>652</v>
      </c>
      <c r="K114" s="50" t="s">
        <v>833</v>
      </c>
      <c r="L114" s="11">
        <v>5</v>
      </c>
      <c r="M114" s="11" t="s">
        <v>834</v>
      </c>
      <c r="N114" s="50" t="s">
        <v>835</v>
      </c>
      <c r="O114" s="8"/>
    </row>
    <row r="115" ht="57" customHeight="1" spans="1:15">
      <c r="A115" s="22">
        <v>110</v>
      </c>
      <c r="B115" s="11" t="s">
        <v>52</v>
      </c>
      <c r="C115" s="68" t="s">
        <v>62</v>
      </c>
      <c r="D115" s="68" t="s">
        <v>107</v>
      </c>
      <c r="E115" s="68" t="s">
        <v>836</v>
      </c>
      <c r="F115" s="68" t="s">
        <v>837</v>
      </c>
      <c r="G115" s="68" t="s">
        <v>838</v>
      </c>
      <c r="H115" s="68" t="s">
        <v>67</v>
      </c>
      <c r="I115" s="68" t="s">
        <v>839</v>
      </c>
      <c r="J115" s="68" t="s">
        <v>837</v>
      </c>
      <c r="K115" s="68" t="s">
        <v>840</v>
      </c>
      <c r="L115" s="68">
        <v>10</v>
      </c>
      <c r="M115" s="68" t="s">
        <v>841</v>
      </c>
      <c r="N115" s="75" t="s">
        <v>842</v>
      </c>
      <c r="O115" s="8"/>
    </row>
    <row r="116" s="15" customFormat="1" ht="42" customHeight="1" spans="1:15">
      <c r="A116" s="12">
        <v>111</v>
      </c>
      <c r="B116" s="11" t="s">
        <v>52</v>
      </c>
      <c r="C116" s="11" t="s">
        <v>62</v>
      </c>
      <c r="D116" s="11" t="s">
        <v>843</v>
      </c>
      <c r="E116" s="11" t="s">
        <v>836</v>
      </c>
      <c r="F116" s="11" t="s">
        <v>837</v>
      </c>
      <c r="G116" s="11" t="s">
        <v>844</v>
      </c>
      <c r="H116" s="11" t="s">
        <v>67</v>
      </c>
      <c r="I116" s="11" t="s">
        <v>845</v>
      </c>
      <c r="J116" s="11" t="s">
        <v>837</v>
      </c>
      <c r="K116" s="11" t="s">
        <v>846</v>
      </c>
      <c r="L116" s="11">
        <v>5</v>
      </c>
      <c r="M116" s="11" t="s">
        <v>847</v>
      </c>
      <c r="N116" s="61" t="s">
        <v>848</v>
      </c>
      <c r="O116" s="12"/>
    </row>
    <row r="117" ht="72" spans="1:15">
      <c r="A117" s="22">
        <v>112</v>
      </c>
      <c r="B117" s="68" t="s">
        <v>42</v>
      </c>
      <c r="C117" s="68" t="s">
        <v>43</v>
      </c>
      <c r="D117" s="68" t="s">
        <v>849</v>
      </c>
      <c r="E117" s="81" t="s">
        <v>836</v>
      </c>
      <c r="F117" s="81" t="s">
        <v>850</v>
      </c>
      <c r="G117" s="75" t="s">
        <v>851</v>
      </c>
      <c r="H117" s="68" t="s">
        <v>67</v>
      </c>
      <c r="I117" s="81" t="s">
        <v>850</v>
      </c>
      <c r="J117" s="81" t="s">
        <v>850</v>
      </c>
      <c r="K117" s="75" t="s">
        <v>852</v>
      </c>
      <c r="L117" s="81">
        <v>20</v>
      </c>
      <c r="M117" s="75" t="s">
        <v>853</v>
      </c>
      <c r="N117" s="75" t="s">
        <v>854</v>
      </c>
      <c r="O117" s="8"/>
    </row>
    <row r="118" ht="60" spans="1:15">
      <c r="A118" s="22">
        <v>113</v>
      </c>
      <c r="B118" s="12" t="s">
        <v>42</v>
      </c>
      <c r="C118" s="12" t="s">
        <v>43</v>
      </c>
      <c r="D118" s="12" t="s">
        <v>855</v>
      </c>
      <c r="E118" s="12" t="s">
        <v>304</v>
      </c>
      <c r="F118" s="12" t="s">
        <v>856</v>
      </c>
      <c r="G118" s="12" t="s">
        <v>857</v>
      </c>
      <c r="H118" s="12" t="s">
        <v>67</v>
      </c>
      <c r="I118" s="12" t="s">
        <v>858</v>
      </c>
      <c r="J118" s="12" t="s">
        <v>859</v>
      </c>
      <c r="K118" s="12" t="s">
        <v>860</v>
      </c>
      <c r="L118" s="12">
        <v>15</v>
      </c>
      <c r="M118" s="11" t="s">
        <v>861</v>
      </c>
      <c r="N118" s="11" t="s">
        <v>862</v>
      </c>
      <c r="O118" s="8"/>
    </row>
    <row r="119" ht="48" spans="1:15">
      <c r="A119" s="22">
        <v>114</v>
      </c>
      <c r="B119" s="12" t="s">
        <v>42</v>
      </c>
      <c r="C119" s="12" t="s">
        <v>338</v>
      </c>
      <c r="D119" s="12" t="s">
        <v>154</v>
      </c>
      <c r="E119" s="12" t="s">
        <v>304</v>
      </c>
      <c r="F119" s="12" t="s">
        <v>863</v>
      </c>
      <c r="G119" s="12" t="s">
        <v>864</v>
      </c>
      <c r="H119" s="12" t="s">
        <v>67</v>
      </c>
      <c r="I119" s="12" t="s">
        <v>865</v>
      </c>
      <c r="J119" s="12" t="s">
        <v>859</v>
      </c>
      <c r="K119" s="12" t="s">
        <v>866</v>
      </c>
      <c r="L119" s="12">
        <v>18</v>
      </c>
      <c r="M119" s="11" t="s">
        <v>867</v>
      </c>
      <c r="N119" s="11" t="s">
        <v>868</v>
      </c>
      <c r="O119" s="8"/>
    </row>
    <row r="120" ht="36" spans="1:15">
      <c r="A120" s="22">
        <v>115</v>
      </c>
      <c r="B120" s="12" t="s">
        <v>42</v>
      </c>
      <c r="C120" s="12" t="s">
        <v>43</v>
      </c>
      <c r="D120" s="12" t="s">
        <v>154</v>
      </c>
      <c r="E120" s="12" t="s">
        <v>304</v>
      </c>
      <c r="F120" s="12" t="s">
        <v>869</v>
      </c>
      <c r="G120" s="12" t="s">
        <v>870</v>
      </c>
      <c r="H120" s="12" t="s">
        <v>67</v>
      </c>
      <c r="I120" s="12" t="s">
        <v>871</v>
      </c>
      <c r="J120" s="12" t="s">
        <v>859</v>
      </c>
      <c r="K120" s="12" t="s">
        <v>872</v>
      </c>
      <c r="L120" s="12">
        <v>5</v>
      </c>
      <c r="M120" s="11" t="s">
        <v>873</v>
      </c>
      <c r="N120" s="11" t="s">
        <v>874</v>
      </c>
      <c r="O120" s="8"/>
    </row>
    <row r="121" ht="36" spans="1:15">
      <c r="A121" s="22">
        <v>116</v>
      </c>
      <c r="B121" s="12" t="s">
        <v>42</v>
      </c>
      <c r="C121" s="12" t="s">
        <v>43</v>
      </c>
      <c r="D121" s="12" t="s">
        <v>154</v>
      </c>
      <c r="E121" s="12" t="s">
        <v>304</v>
      </c>
      <c r="F121" s="12" t="s">
        <v>875</v>
      </c>
      <c r="G121" s="12" t="s">
        <v>876</v>
      </c>
      <c r="H121" s="12" t="s">
        <v>67</v>
      </c>
      <c r="I121" s="12" t="s">
        <v>877</v>
      </c>
      <c r="J121" s="12" t="s">
        <v>859</v>
      </c>
      <c r="K121" s="11" t="s">
        <v>878</v>
      </c>
      <c r="L121" s="11">
        <v>15</v>
      </c>
      <c r="M121" s="11" t="s">
        <v>879</v>
      </c>
      <c r="N121" s="11" t="s">
        <v>880</v>
      </c>
      <c r="O121" s="8"/>
    </row>
    <row r="122" ht="36" spans="1:15">
      <c r="A122" s="22">
        <v>117</v>
      </c>
      <c r="B122" s="12" t="s">
        <v>42</v>
      </c>
      <c r="C122" s="12" t="s">
        <v>43</v>
      </c>
      <c r="D122" s="12" t="s">
        <v>154</v>
      </c>
      <c r="E122" s="12" t="s">
        <v>304</v>
      </c>
      <c r="F122" s="12" t="s">
        <v>881</v>
      </c>
      <c r="G122" s="12" t="s">
        <v>882</v>
      </c>
      <c r="H122" s="12" t="s">
        <v>67</v>
      </c>
      <c r="I122" s="12" t="s">
        <v>883</v>
      </c>
      <c r="J122" s="12" t="s">
        <v>859</v>
      </c>
      <c r="K122" s="11" t="s">
        <v>884</v>
      </c>
      <c r="L122" s="11">
        <v>19</v>
      </c>
      <c r="M122" s="11" t="s">
        <v>885</v>
      </c>
      <c r="N122" s="11" t="s">
        <v>886</v>
      </c>
      <c r="O122" s="8"/>
    </row>
    <row r="123" ht="36" spans="1:15">
      <c r="A123" s="22">
        <v>118</v>
      </c>
      <c r="B123" s="12" t="s">
        <v>52</v>
      </c>
      <c r="C123" s="12" t="s">
        <v>62</v>
      </c>
      <c r="D123" s="12" t="s">
        <v>117</v>
      </c>
      <c r="E123" s="12" t="s">
        <v>304</v>
      </c>
      <c r="F123" s="12" t="s">
        <v>869</v>
      </c>
      <c r="G123" s="12" t="s">
        <v>887</v>
      </c>
      <c r="H123" s="12" t="s">
        <v>67</v>
      </c>
      <c r="I123" s="12" t="s">
        <v>888</v>
      </c>
      <c r="J123" s="12" t="s">
        <v>859</v>
      </c>
      <c r="K123" s="11" t="s">
        <v>889</v>
      </c>
      <c r="L123" s="11">
        <v>2</v>
      </c>
      <c r="M123" s="11" t="s">
        <v>890</v>
      </c>
      <c r="N123" s="11" t="s">
        <v>891</v>
      </c>
      <c r="O123" s="8"/>
    </row>
    <row r="124" ht="48" spans="1:15">
      <c r="A124" s="22">
        <v>119</v>
      </c>
      <c r="B124" s="12" t="s">
        <v>42</v>
      </c>
      <c r="C124" s="12" t="s">
        <v>43</v>
      </c>
      <c r="D124" s="12" t="s">
        <v>154</v>
      </c>
      <c r="E124" s="12" t="s">
        <v>544</v>
      </c>
      <c r="F124" s="12" t="s">
        <v>636</v>
      </c>
      <c r="G124" s="12" t="s">
        <v>892</v>
      </c>
      <c r="H124" s="12" t="s">
        <v>67</v>
      </c>
      <c r="I124" s="12" t="s">
        <v>893</v>
      </c>
      <c r="J124" s="12" t="s">
        <v>859</v>
      </c>
      <c r="K124" s="11" t="s">
        <v>894</v>
      </c>
      <c r="L124" s="11">
        <v>17</v>
      </c>
      <c r="M124" s="11" t="s">
        <v>895</v>
      </c>
      <c r="N124" s="11" t="s">
        <v>896</v>
      </c>
      <c r="O124" s="8"/>
    </row>
    <row r="125" ht="60" spans="1:15">
      <c r="A125" s="22">
        <v>120</v>
      </c>
      <c r="B125" s="12" t="s">
        <v>42</v>
      </c>
      <c r="C125" s="12" t="s">
        <v>43</v>
      </c>
      <c r="D125" s="12" t="s">
        <v>855</v>
      </c>
      <c r="E125" s="12" t="s">
        <v>544</v>
      </c>
      <c r="F125" s="12" t="s">
        <v>897</v>
      </c>
      <c r="G125" s="12" t="s">
        <v>898</v>
      </c>
      <c r="H125" s="12" t="s">
        <v>366</v>
      </c>
      <c r="I125" s="12" t="s">
        <v>897</v>
      </c>
      <c r="J125" s="12" t="s">
        <v>859</v>
      </c>
      <c r="K125" s="11" t="s">
        <v>899</v>
      </c>
      <c r="L125" s="11">
        <v>12</v>
      </c>
      <c r="M125" s="11" t="s">
        <v>900</v>
      </c>
      <c r="N125" s="11" t="s">
        <v>901</v>
      </c>
      <c r="O125" s="8"/>
    </row>
    <row r="126" ht="48" spans="1:15">
      <c r="A126" s="22">
        <v>121</v>
      </c>
      <c r="B126" s="12" t="s">
        <v>42</v>
      </c>
      <c r="C126" s="12" t="s">
        <v>43</v>
      </c>
      <c r="D126" s="12" t="s">
        <v>855</v>
      </c>
      <c r="E126" s="12" t="s">
        <v>544</v>
      </c>
      <c r="F126" s="12" t="s">
        <v>897</v>
      </c>
      <c r="G126" s="12" t="s">
        <v>898</v>
      </c>
      <c r="H126" s="12" t="s">
        <v>366</v>
      </c>
      <c r="I126" s="12" t="s">
        <v>897</v>
      </c>
      <c r="J126" s="12" t="s">
        <v>859</v>
      </c>
      <c r="K126" s="11" t="s">
        <v>902</v>
      </c>
      <c r="L126" s="11">
        <v>8</v>
      </c>
      <c r="M126" s="11" t="s">
        <v>903</v>
      </c>
      <c r="N126" s="11" t="s">
        <v>904</v>
      </c>
      <c r="O126" s="8"/>
    </row>
    <row r="127" ht="72" spans="1:15">
      <c r="A127" s="22">
        <v>122</v>
      </c>
      <c r="B127" s="12" t="s">
        <v>52</v>
      </c>
      <c r="C127" s="12" t="s">
        <v>62</v>
      </c>
      <c r="D127" s="12" t="s">
        <v>905</v>
      </c>
      <c r="E127" s="12" t="s">
        <v>544</v>
      </c>
      <c r="F127" s="12" t="s">
        <v>636</v>
      </c>
      <c r="G127" s="11" t="s">
        <v>906</v>
      </c>
      <c r="H127" s="12" t="s">
        <v>48</v>
      </c>
      <c r="I127" s="12" t="s">
        <v>636</v>
      </c>
      <c r="J127" s="12" t="s">
        <v>859</v>
      </c>
      <c r="K127" s="11" t="s">
        <v>907</v>
      </c>
      <c r="L127" s="12">
        <v>9</v>
      </c>
      <c r="M127" s="11" t="s">
        <v>908</v>
      </c>
      <c r="N127" s="11" t="s">
        <v>909</v>
      </c>
      <c r="O127" s="8"/>
    </row>
  </sheetData>
  <mergeCells count="15">
    <mergeCell ref="A1:O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M14:N14">
    <cfRule type="containsBlanks" dxfId="0" priority="2">
      <formula>LEN(TRIM(M14))=0</formula>
    </cfRule>
  </conditionalFormatting>
  <conditionalFormatting sqref="M15:N15">
    <cfRule type="containsBlanks" dxfId="0" priority="1">
      <formula>LEN(TRIM(M15))=0</formula>
    </cfRule>
  </conditionalFormatting>
  <conditionalFormatting sqref="K16">
    <cfRule type="containsBlanks" dxfId="0" priority="5">
      <formula>LEN(TRIM(K16))=0</formula>
    </cfRule>
  </conditionalFormatting>
  <conditionalFormatting sqref="M16">
    <cfRule type="containsBlanks" dxfId="0" priority="3">
      <formula>LEN(TRIM(M16))=0</formula>
    </cfRule>
  </conditionalFormatting>
  <conditionalFormatting sqref="N16">
    <cfRule type="containsBlanks" dxfId="0" priority="4">
      <formula>LEN(TRIM(N16))=0</formula>
    </cfRule>
  </conditionalFormatting>
  <conditionalFormatting sqref="B48:D48">
    <cfRule type="containsBlanks" dxfId="0" priority="19">
      <formula>LEN(TRIM(B48))=0</formula>
    </cfRule>
  </conditionalFormatting>
  <conditionalFormatting sqref="M48:N48">
    <cfRule type="containsBlanks" dxfId="0" priority="14">
      <formula>LEN(TRIM(M48))=0</formula>
    </cfRule>
  </conditionalFormatting>
  <conditionalFormatting sqref="B51:D51">
    <cfRule type="containsBlanks" dxfId="0" priority="17">
      <formula>LEN(TRIM(B51))=0</formula>
    </cfRule>
  </conditionalFormatting>
  <conditionalFormatting sqref="B52:D52">
    <cfRule type="containsBlanks" dxfId="0" priority="18">
      <formula>LEN(TRIM(B52))=0</formula>
    </cfRule>
  </conditionalFormatting>
  <conditionalFormatting sqref="B53:D53">
    <cfRule type="containsBlanks" dxfId="0" priority="16">
      <formula>LEN(TRIM(B53))=0</formula>
    </cfRule>
  </conditionalFormatting>
  <conditionalFormatting sqref="M53:N53">
    <cfRule type="containsBlanks" dxfId="0" priority="13">
      <formula>LEN(TRIM(M53))=0</formula>
    </cfRule>
  </conditionalFormatting>
  <conditionalFormatting sqref="M96:N96">
    <cfRule type="containsBlanks" dxfId="0" priority="6">
      <formula>LEN(TRIM(M96))=0</formula>
    </cfRule>
  </conditionalFormatting>
  <conditionalFormatting sqref="K97:K103">
    <cfRule type="containsBlanks" dxfId="0" priority="10">
      <formula>LEN(TRIM(K97))=0</formula>
    </cfRule>
  </conditionalFormatting>
  <conditionalFormatting sqref="M97:M103">
    <cfRule type="containsBlanks" dxfId="0" priority="8">
      <formula>LEN(TRIM(M97))=0</formula>
    </cfRule>
  </conditionalFormatting>
  <conditionalFormatting sqref="N97:N103">
    <cfRule type="containsBlanks" dxfId="0" priority="9">
      <formula>LEN(TRIM(N97))=0</formula>
    </cfRule>
  </conditionalFormatting>
  <conditionalFormatting sqref="M37:N47 M49:N52">
    <cfRule type="containsBlanks" dxfId="0" priority="15">
      <formula>LEN(TRIM(M37))=0</formula>
    </cfRule>
  </conditionalFormatting>
  <conditionalFormatting sqref="M94:N95">
    <cfRule type="containsBlanks" dxfId="0" priority="7">
      <formula>LEN(TRIM(M94))=0</formula>
    </cfRule>
  </conditionalFormatting>
  <dataValidations count="1">
    <dataValidation type="list" allowBlank="1" showInputMessage="1" showErrorMessage="1" sqref="C15 C48:D48 C37:D46 C51:D52">
      <formula1>INDIRECT(B15)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安排表</vt:lpstr>
      <vt:lpstr>1.农业产业发展</vt:lpstr>
      <vt:lpstr>2.小额信贷贴息</vt:lpstr>
      <vt:lpstr>3.稳岗就业</vt:lpstr>
      <vt:lpstr>4.中医药产业办</vt:lpstr>
      <vt:lpstr>5.县茶旅中心</vt:lpstr>
      <vt:lpstr>6.安茶集团</vt:lpstr>
      <vt:lpstr>7.水利发展补短板项目建设</vt:lpstr>
      <vt:lpstr>8.村级基础设施建设和产业发展</vt:lpstr>
      <vt:lpstr>9.一次性交通补助</vt:lpstr>
      <vt:lpstr>10.雨露计划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山九</cp:lastModifiedBy>
  <dcterms:created xsi:type="dcterms:W3CDTF">2022-09-05T03:37:00Z</dcterms:created>
  <dcterms:modified xsi:type="dcterms:W3CDTF">2025-12-18T20:39:12Z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1A10A24BEA6F4AD7912CAAAD6F167FB2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