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30"/>
  </bookViews>
  <sheets>
    <sheet name="安排表" sheetId="20" r:id="rId1"/>
    <sheet name="1.农业产业发展" sheetId="23" r:id="rId2"/>
    <sheet name="2.小额信贷贴息" sheetId="24" r:id="rId3"/>
    <sheet name="3.稳岗就业" sheetId="25" r:id="rId4"/>
    <sheet name="4.雨露计划" sheetId="27" r:id="rId5"/>
    <sheet name="5.产业发展" sheetId="21" r:id="rId6"/>
    <sheet name="6.农业基础设施水毁修复项目" sheetId="26" r:id="rId7"/>
    <sheet name="7.县中医药产业办" sheetId="12" r:id="rId8"/>
    <sheet name="8.茶产业发展" sheetId="11" r:id="rId9"/>
    <sheet name="9.村级基础设施建设和产业发展" sheetId="10" r:id="rId10"/>
    <sheet name="10.人居环境治理" sheetId="18" r:id="rId11"/>
    <sheet name="11.项目管理费" sheetId="19" r:id="rId12"/>
    <sheet name="12.农田建设" sheetId="22" r:id="rId13"/>
  </sheets>
  <definedNames>
    <definedName name="_xlnm._FilterDatabase" localSheetId="9" hidden="1">'9.村级基础设施建设和产业发展'!$A$5:$V$107</definedName>
    <definedName name="_xlnm._FilterDatabase" localSheetId="1" hidden="1">'1.农业产业发展'!$A$5:$Q$34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<sst xmlns="http://schemas.openxmlformats.org/spreadsheetml/2006/main" count="1963" uniqueCount="927">
  <si>
    <t>附件1</t>
  </si>
  <si>
    <t>安化县2025年第五批中央财政衔接资金项目计划安排表</t>
  </si>
  <si>
    <t>单位：万元</t>
  </si>
  <si>
    <t>序号</t>
  </si>
  <si>
    <t>项目内容</t>
  </si>
  <si>
    <t>项目单位</t>
  </si>
  <si>
    <t>本次下达</t>
  </si>
  <si>
    <t>备注</t>
  </si>
  <si>
    <t>合计</t>
  </si>
  <si>
    <t>农业产业发展</t>
  </si>
  <si>
    <t>县农业农村局</t>
  </si>
  <si>
    <t>小额信贷贴息</t>
  </si>
  <si>
    <t>稳岗就业</t>
  </si>
  <si>
    <t>雨露计划</t>
  </si>
  <si>
    <t>产业发展</t>
  </si>
  <si>
    <t>县农机事务中心</t>
  </si>
  <si>
    <t>农业基础设施水毁修复项目</t>
  </si>
  <si>
    <t>中医药产业发展</t>
  </si>
  <si>
    <t>县中医药产业办</t>
  </si>
  <si>
    <t>茶产业发展</t>
  </si>
  <si>
    <t>县茶产业发展服务中心</t>
  </si>
  <si>
    <t>村级基础设施建设和产业发展</t>
  </si>
  <si>
    <t>县六步溪管理处、县农业农村局、各乡镇、相关单位</t>
  </si>
  <si>
    <t>人居环境治理</t>
  </si>
  <si>
    <t>县库区移民事务中心</t>
  </si>
  <si>
    <t>项目管理费</t>
  </si>
  <si>
    <t>县农业农村局、县财政局</t>
  </si>
  <si>
    <t>农田建设</t>
  </si>
  <si>
    <t>附件2-1</t>
  </si>
  <si>
    <t>安化县2025年第五批中央财政衔接资金项目计划明细表</t>
  </si>
  <si>
    <t>项目类别</t>
  </si>
  <si>
    <t>乡</t>
  </si>
  <si>
    <t>村</t>
  </si>
  <si>
    <t>项目名称</t>
  </si>
  <si>
    <t>建设
性质</t>
  </si>
  <si>
    <t>实施地点</t>
  </si>
  <si>
    <t>责任单位</t>
  </si>
  <si>
    <t>建设内容及规模</t>
  </si>
  <si>
    <t>财政资金（万元）</t>
  </si>
  <si>
    <t>绩效目标</t>
  </si>
  <si>
    <t>联农带农机制</t>
  </si>
  <si>
    <t>项目类型</t>
  </si>
  <si>
    <t>二级项目类型</t>
  </si>
  <si>
    <t>项目子类型</t>
  </si>
  <si>
    <t>总计</t>
  </si>
  <si>
    <t>产业发展项目</t>
  </si>
  <si>
    <t>生产项目</t>
  </si>
  <si>
    <t>种植业基地</t>
  </si>
  <si>
    <t>相关乡镇</t>
  </si>
  <si>
    <t>相关村</t>
  </si>
  <si>
    <t>重点监测户产业扶持</t>
  </si>
  <si>
    <t>新建</t>
  </si>
  <si>
    <t>安化县</t>
  </si>
  <si>
    <t>安化县农业农村局</t>
  </si>
  <si>
    <t>鼓励全县约4791户重点监测户自主发展小产业增加收入</t>
  </si>
  <si>
    <t>鼓励重点监测户自主发展小产业，增加收入</t>
  </si>
  <si>
    <t>全县</t>
  </si>
  <si>
    <t>产业继续帮扶项目</t>
  </si>
  <si>
    <t>各乡镇</t>
  </si>
  <si>
    <t>支持我县特色农业产业发展，支持产业基地提质升级、加工能力提升等环节。</t>
  </si>
  <si>
    <t>提质增效，增加企业产能与效益；提高就业，增加脱贫户和监测户收入</t>
  </si>
  <si>
    <t>通过收购产品、提供就业、技术指导、效益分红等措施带动脱贫户监测户人均增收</t>
  </si>
  <si>
    <t>种养植业及加工</t>
  </si>
  <si>
    <t>小淹镇</t>
  </si>
  <si>
    <t>小淹镇白沙溪厂区、小淹镇陶澍村、小淹镇胜利村</t>
  </si>
  <si>
    <t>高标准安化黑茶产业升级项目</t>
  </si>
  <si>
    <t>湖南省白沙溪茶厂股份有限公司</t>
  </si>
  <si>
    <t>1、1200亩茶园基地有机化培管水平提升（有机肥施用及生物防控技术；2、1200亩茶园基地增效改造（茶梯及茶垄间铺设防草布；元）；3、茶叶加工生产设备购置及生产线改造升级（包括生产线改造零配件购置；；4、优质茶苗采购（用于基地新栽及补栽；元）；5、茶叶生产及加工；6、生产车间提质升级改造</t>
  </si>
  <si>
    <t>按计划完成项目建设，增加农民务工收入，巩固产业扶贫成果</t>
  </si>
  <si>
    <t>通过项目建设，带动脱贫户人均增收1000元以上</t>
  </si>
  <si>
    <t>加工流通项目</t>
  </si>
  <si>
    <t>农产品仓储保鲜冷链基础设施建设</t>
  </si>
  <si>
    <t>田庄乡</t>
  </si>
  <si>
    <t>安化黑茶仓储中心提质改造项目</t>
  </si>
  <si>
    <t>县经开区</t>
  </si>
  <si>
    <t>湖南安化黑茶集团有限公司</t>
  </si>
  <si>
    <t>安化黑茶仓储中心改造工程规模10800㎡</t>
  </si>
  <si>
    <t>改造10800㎡黑茶仓储中心提高茶叶、成品茶仓储质量，降低损失</t>
  </si>
  <si>
    <t>带动农户平均收入500元以上</t>
  </si>
  <si>
    <t>安化黑茶仓储中心木仓及毛茶仓项目</t>
  </si>
  <si>
    <t>安化黑茶仓储中心木仓工程14个868㎡及黑毛茶仓工程2441㎡</t>
  </si>
  <si>
    <t>改造2441㎡黑毛茶仓储中心及868㎡木仓</t>
  </si>
  <si>
    <t>马路镇</t>
  </si>
  <si>
    <t>湖南坡村</t>
  </si>
  <si>
    <t>马路镇湖南坡村村级集体经济发展</t>
  </si>
  <si>
    <t>马路镇湖南坡村</t>
  </si>
  <si>
    <t>农业农村局</t>
  </si>
  <si>
    <t>150亩油茶、黄精基地建设</t>
  </si>
  <si>
    <t>预计每年增加村集体经济收入5.6万元</t>
  </si>
  <si>
    <t>带动约30户增加收入，18人就业。</t>
  </si>
  <si>
    <t>马辔市村</t>
  </si>
  <si>
    <t>马路镇马辔市村村级集体经济发展</t>
  </si>
  <si>
    <t>狮子山</t>
  </si>
  <si>
    <t>150亩柑橘基地品质提升建设</t>
  </si>
  <si>
    <t>预计每年为村集体经济增收5.4万元。</t>
  </si>
  <si>
    <t>带动约10户增加收入，20多人就业。</t>
  </si>
  <si>
    <t>柘溪镇</t>
  </si>
  <si>
    <t>大溶溪社区</t>
  </si>
  <si>
    <t>柘溪镇大溶溪社区村级集体经济发展</t>
  </si>
  <si>
    <t>大溶溪社区陈家屋场</t>
  </si>
  <si>
    <t>20亩葡萄园种植基地及葡萄酒生产线建设；
1.500米产业路修建； 
2.购置葡萄专用架设备；
3.葡萄种植；
4.添置酿酒设施设备。</t>
  </si>
  <si>
    <t>按计划完成葡萄园种植基地及葡萄酒生产线建设</t>
  </si>
  <si>
    <t>带动约50多户农户增加收入，解决6人就业，预计为村集体经济增收6.3万元。</t>
  </si>
  <si>
    <t>加工基地</t>
  </si>
  <si>
    <t>梨坪村</t>
  </si>
  <si>
    <t>柘溪镇梨坪村村级集体经济发展</t>
  </si>
  <si>
    <t>梨坪村六组</t>
  </si>
  <si>
    <t>竹制品加工厂建设：流转土地15亩新建加工厂房2栋、生产线6条。</t>
  </si>
  <si>
    <t>按计划完成竹制品加工厂建设</t>
  </si>
  <si>
    <t>带动11户农户增加收入，解决约80人就业。预计每年增加集体经济收入7万元。</t>
  </si>
  <si>
    <t>养殖业基地</t>
  </si>
  <si>
    <t>大福镇</t>
  </si>
  <si>
    <t>东阳村</t>
  </si>
  <si>
    <t>大福镇东阳村村级集体经济发展</t>
  </si>
  <si>
    <t>东阳村集体经济合作社与安化天铭农牧有限责任公司合作经营。栏舍改造、自动料线安装10栋。</t>
  </si>
  <si>
    <t>预计每年为村集体经济增收6万元。</t>
  </si>
  <si>
    <t>带动约10户农户增加收入，约14人就业。</t>
  </si>
  <si>
    <t>东坪镇</t>
  </si>
  <si>
    <t>百选村</t>
  </si>
  <si>
    <t>东坪镇百选村村级集体经济发展</t>
  </si>
  <si>
    <t>80亩黄精种植</t>
  </si>
  <si>
    <t>预计每年增加村集体经济收入5万元</t>
  </si>
  <si>
    <t>带动40多户增加收入，20多人就业。</t>
  </si>
  <si>
    <t>古楼乡</t>
  </si>
  <si>
    <t>方石村</t>
  </si>
  <si>
    <t>古楼乡方石村村级集体经济发展</t>
  </si>
  <si>
    <t>方石村猴子溪</t>
  </si>
  <si>
    <t>600平方米主厂房建设以及加工设备的引进与安装。</t>
  </si>
  <si>
    <t>增加村集体产业收入5万元</t>
  </si>
  <si>
    <t>带动本村约10户增加收入，6人就业。</t>
  </si>
  <si>
    <t>江南镇</t>
  </si>
  <si>
    <t>黄石村</t>
  </si>
  <si>
    <t>江南镇黄石村村级集体经济发展</t>
  </si>
  <si>
    <t>新建120亩金秋沙糖桔基地</t>
  </si>
  <si>
    <t>村集体经济每年增收预计5.5万元。</t>
  </si>
  <si>
    <t>带动约20户增加收入，35人就业。</t>
  </si>
  <si>
    <t>奎溪镇</t>
  </si>
  <si>
    <t>白羊社区</t>
  </si>
  <si>
    <t>奎溪镇白羊社区村级集体经济发展</t>
  </si>
  <si>
    <t>奎溪镇白羊社区黄栗坪片区</t>
  </si>
  <si>
    <t>流转土地6亩，1万羽土鸡养殖</t>
  </si>
  <si>
    <t>村集体经济每年增收预计6万元。</t>
  </si>
  <si>
    <t>带动本社区约10户增加收入、15人就业。</t>
  </si>
  <si>
    <t>乐安镇</t>
  </si>
  <si>
    <t>青峰村</t>
  </si>
  <si>
    <t>乐安镇青峰村村级集体经济发展</t>
  </si>
  <si>
    <t>坝冲组，下肖家组，长冲坪，温冲组</t>
  </si>
  <si>
    <t>新建花生基地150亩，产业路560米</t>
  </si>
  <si>
    <t>为集体经济增收7.2万元</t>
  </si>
  <si>
    <t>带动约50户160多人增加收入</t>
  </si>
  <si>
    <t>新型农村集体经济发展项目</t>
  </si>
  <si>
    <t>冷市镇</t>
  </si>
  <si>
    <t>冷家嘴社区</t>
  </si>
  <si>
    <t>冷市镇冷家嘴社区村级集体经济发展</t>
  </si>
  <si>
    <t>冷家嘴社区居民委员会</t>
  </si>
  <si>
    <t>700平方米基地的村集体经济建设项目</t>
  </si>
  <si>
    <t>为集体经济增收5万。</t>
  </si>
  <si>
    <t>带动10户以上居民增收，4人就业。</t>
  </si>
  <si>
    <t>龙塘镇</t>
  </si>
  <si>
    <t>顽沙村</t>
  </si>
  <si>
    <t>龙塘镇顽沙村村级集体经济发展</t>
  </si>
  <si>
    <t>顽沙村七组</t>
  </si>
  <si>
    <t>建设300平方米农产品加工厂房</t>
  </si>
  <si>
    <t>每年可为村集体经济增收入约12万元</t>
  </si>
  <si>
    <t>解决本村村民7户约12人就业。</t>
  </si>
  <si>
    <t>南金乡</t>
  </si>
  <si>
    <t>三龙村</t>
  </si>
  <si>
    <t>南金乡三龙村村级集体经济发展厂房建设</t>
  </si>
  <si>
    <t>三龙村三组</t>
  </si>
  <si>
    <t>建设500平方米厂房包括200立方米冷库、购置烘烤设备2台</t>
  </si>
  <si>
    <t>集体经济每年增收预计5万元</t>
  </si>
  <si>
    <t>带动6户增加收入，解决10人就业。</t>
  </si>
  <si>
    <t>平口镇</t>
  </si>
  <si>
    <t>金辉村</t>
  </si>
  <si>
    <t>平口镇金辉村村级集体经济发展</t>
  </si>
  <si>
    <t>金辉村高台组</t>
  </si>
  <si>
    <t>干辣椒生产加工基地建设项目，建设500平米厂房，购置生产设备。</t>
  </si>
  <si>
    <t>预计每年为村集体经济增收6.5万元。</t>
  </si>
  <si>
    <t>带动约20户50多人增加收入</t>
  </si>
  <si>
    <t>渠江镇</t>
  </si>
  <si>
    <t>连里村</t>
  </si>
  <si>
    <t>渠江镇连里村村级集体经济发展</t>
  </si>
  <si>
    <t>连里村上塘组塘冲</t>
  </si>
  <si>
    <t>腊肉加工厂建设：
1.修建年产量40吨腊肉的烘房；
2.修建500平米加工厂房；
3.修建600立方米冷库。</t>
  </si>
  <si>
    <t>预计每年为村集体经济增收5万元以上</t>
  </si>
  <si>
    <t>带动约15户农户增加收入，约10人就业。</t>
  </si>
  <si>
    <t>滔溪镇</t>
  </si>
  <si>
    <t>方谷村</t>
  </si>
  <si>
    <t>滔溪镇方谷村村级集体经济发展</t>
  </si>
  <si>
    <t>滔溪镇方谷村</t>
  </si>
  <si>
    <t>2900平方米毛竹初加工厂建设</t>
  </si>
  <si>
    <t>带动超过10人就业，200多户增加收入</t>
  </si>
  <si>
    <t>加工业</t>
  </si>
  <si>
    <t>仙溪镇</t>
  </si>
  <si>
    <t>河东村</t>
  </si>
  <si>
    <t>仙溪镇河东村村级集体经济发展</t>
  </si>
  <si>
    <t>600平方米山茶油加工厂房建设</t>
  </si>
  <si>
    <t>预计3年后为村集体经济每年增收6万元。</t>
  </si>
  <si>
    <t>解决6人的就业问题，使6户村民增加收入。</t>
  </si>
  <si>
    <t>服务基地</t>
  </si>
  <si>
    <t>烟溪镇</t>
  </si>
  <si>
    <t>烟溪社区</t>
  </si>
  <si>
    <t>烟溪镇烟溪社区村级集体经济发展</t>
  </si>
  <si>
    <t>1000平方米的村集体经济建设项目</t>
  </si>
  <si>
    <t>预计为村集体经济每年增收7.5万元</t>
  </si>
  <si>
    <t>带动60多户增加收入，60多人就业。</t>
  </si>
  <si>
    <t>羊角塘镇</t>
  </si>
  <si>
    <t>板溪村</t>
  </si>
  <si>
    <t>羊角塘镇板溪村村级集体经济发展</t>
  </si>
  <si>
    <t>120亩黄精种植基地建设</t>
  </si>
  <si>
    <t>预计到2028年底，实现村级集体经济年收入增加5万元。</t>
  </si>
  <si>
    <t>带动约21户农户增加收入，约50人就业。</t>
  </si>
  <si>
    <t>长塘镇</t>
  </si>
  <si>
    <t>蒋义村</t>
  </si>
  <si>
    <t>长塘镇蒋义村村集体经济发展</t>
  </si>
  <si>
    <t>1、80亩有机蔬菜种植基地建设项目；
2、700m产业路新建</t>
  </si>
  <si>
    <t>按时完成蔬菜基地建设80亩，完成产业路配套新建</t>
  </si>
  <si>
    <t>高效流转利用80亩农田，带动村集体经济增收</t>
  </si>
  <si>
    <t>梅城镇</t>
  </si>
  <si>
    <t>杨高村</t>
  </si>
  <si>
    <t>梅城镇杨高村村级集体经济发展</t>
  </si>
  <si>
    <t>梅城镇杨高村</t>
  </si>
  <si>
    <t>200亩安化小籽花生种植，维修建设生产加工仓储车间1处。</t>
  </si>
  <si>
    <t>预计每年可增加村集体经济收入7万元。</t>
  </si>
  <si>
    <t>带动本村约30户增加收入，10人就业。</t>
  </si>
  <si>
    <t xml:space="preserve">产地初加工和精深加工 </t>
  </si>
  <si>
    <t>双仙村</t>
  </si>
  <si>
    <t>小淹镇双仙村村级集体经济发展</t>
  </si>
  <si>
    <t>建设竹制品加工钢架厂房350㎡一处，进行竹制品加工以及竹笋加工，改扩建产业路1500米</t>
  </si>
  <si>
    <t>预计每年增加集体经济收入7万元以上</t>
  </si>
  <si>
    <t>带动10多户，20多人增加收入</t>
  </si>
  <si>
    <t>清塘镇</t>
  </si>
  <si>
    <t>云雾山村</t>
  </si>
  <si>
    <t>清塘铺镇云雾山村村级集体经济发展</t>
  </si>
  <si>
    <t>购买茶产业加工设备（杀青机、揉茶机、烘干机、压制设备、提香机、发酶机、结块机等）</t>
  </si>
  <si>
    <t>每年可为村集体经济带来纯收入5.5万元</t>
  </si>
  <si>
    <t>带动约40多户增收，20多人就业。</t>
  </si>
  <si>
    <t>高明乡</t>
  </si>
  <si>
    <t>司徒铺村</t>
  </si>
  <si>
    <t>高明乡司徒铺村村级集体经济发展</t>
  </si>
  <si>
    <t>100亩油茶林种植和林下烟薯种植项目</t>
  </si>
  <si>
    <t>每年为集体经济增收5万元</t>
  </si>
  <si>
    <t>带动本村约50户，112人增加收入。</t>
  </si>
  <si>
    <t>附件2-2</t>
  </si>
  <si>
    <t>金融保险配套项目</t>
  </si>
  <si>
    <t>小额贷款贴息</t>
  </si>
  <si>
    <t>各村</t>
  </si>
  <si>
    <t>续建</t>
  </si>
  <si>
    <t>为7800多户脱贫人口贷款对象按基准利率贴息，促进金融产业增已脱贫户收入</t>
  </si>
  <si>
    <t>完成年度小额信贷贴息补助工作，做到不漏补错补</t>
  </si>
  <si>
    <t>为7800多户家庭贷款贴息，促进金融产业增已脱贫户收入</t>
  </si>
  <si>
    <t>附件2-3</t>
  </si>
  <si>
    <t>就业项目</t>
  </si>
  <si>
    <t>务工补助</t>
  </si>
  <si>
    <t>劳动奖补</t>
  </si>
  <si>
    <t>2025稳岗就业</t>
  </si>
  <si>
    <t>对全县帮扶车间带动脱贫人口（含监测帮扶对象）就业，根据上级文件进行补贴</t>
  </si>
  <si>
    <t>按政策对带动脱贫群众就业的帮扶车间按照相关文件进行补助</t>
  </si>
  <si>
    <t>就业帮扶车间带动已脱贫人口就业</t>
  </si>
  <si>
    <t>附件2-4</t>
  </si>
  <si>
    <t>巩固三保障成果</t>
  </si>
  <si>
    <t>教育</t>
  </si>
  <si>
    <t>雨露计划职业教育补助</t>
  </si>
  <si>
    <t>2025年雨露计划</t>
  </si>
  <si>
    <t>补助具有正式学籍的中职、高职、技校在读的脱贫家庭子女（含监测帮扶对象家庭）学生约4806余人</t>
  </si>
  <si>
    <t>按时发放雨露计划职业教育补助资金，做到不漏发不错发。</t>
  </si>
  <si>
    <t>帮助约4806人次已脱贫学生上学困难问题</t>
  </si>
  <si>
    <t>附件2-5</t>
  </si>
  <si>
    <t>2025特色产业扶持项目</t>
  </si>
  <si>
    <t>安化县农机事务中心</t>
  </si>
  <si>
    <t>建设一批特色产业生产机械化试验点</t>
  </si>
  <si>
    <t>特色产业相关环节实现机械化，带动500名群众发展特色产业</t>
  </si>
  <si>
    <t>提升我县农业社会化服务能力，降低种地成本</t>
  </si>
  <si>
    <t>附件2-6</t>
  </si>
  <si>
    <t>配套基础设施项目</t>
  </si>
  <si>
    <t>小型农田水利设施建设</t>
  </si>
  <si>
    <t>马路镇、仙溪镇、冷市镇、清塘铺镇、乐安镇等相关镇</t>
  </si>
  <si>
    <t>潺坪村、管坪村、三丰村、高桥村等相关村</t>
  </si>
  <si>
    <t>维修</t>
  </si>
  <si>
    <t>建设内容包括：田块整治工程、泵站维修、山塘整修、修建拦水坝、整修机耕路、整修灌渠等</t>
  </si>
  <si>
    <t>按计划完成项目建设，改善项目区内群众生产条件等</t>
  </si>
  <si>
    <t>改善周边群众生活生产条件，提供就业岗位。</t>
  </si>
  <si>
    <t>附件2-7</t>
  </si>
  <si>
    <t>种植业</t>
  </si>
  <si>
    <t>安化黄精种植基地建设</t>
  </si>
  <si>
    <t>安化县中医药健康产业发展服务中心</t>
  </si>
  <si>
    <t>新建安化黄精种植基地2140亩</t>
  </si>
  <si>
    <t>按时完成项目建设</t>
  </si>
  <si>
    <t>通过就业带动受益人口增收1000元以上</t>
  </si>
  <si>
    <t>附件2-8</t>
  </si>
  <si>
    <t>各有关乡镇等</t>
  </si>
  <si>
    <t>安化县茶叶生产提质增效项目2025</t>
  </si>
  <si>
    <t>各有关乡镇</t>
  </si>
  <si>
    <t>安化县茶产业发展服务中心</t>
  </si>
  <si>
    <t>1.改造升级初精制加厂约600㎡；2.绿色防控、有机肥替代化肥等有机茶园建设与机械化、高标准示范茶园建设约1200亩。</t>
  </si>
  <si>
    <t>通过项目实施，促进全县年产茶叶鲜叶原料约50万斤，产能约2500担。</t>
  </si>
  <si>
    <t>通过建立“企业+基地+合作社+茶农”利益联结机制，带动项目区受益脱贫人口约100人，项目区茶农人均增收500元以上。</t>
  </si>
  <si>
    <t>附件2-9</t>
  </si>
  <si>
    <t>乡村建设行动</t>
  </si>
  <si>
    <t>农村基础设施</t>
  </si>
  <si>
    <t>其他</t>
  </si>
  <si>
    <t>苍场村</t>
  </si>
  <si>
    <t>马路镇苍场村枫陈水毁公路修复</t>
  </si>
  <si>
    <t>六步溪管理处</t>
  </si>
  <si>
    <t>修复枫陈水毁公路堤265立方米</t>
  </si>
  <si>
    <t>完成公路修复265立方米</t>
  </si>
  <si>
    <t>改善村民生产生活条件及周边群众出行难的问题，受益81户280人。</t>
  </si>
  <si>
    <t>产业路、资源路、旅游路建设</t>
  </si>
  <si>
    <t>马路镇苍场村爱国组产业路建设</t>
  </si>
  <si>
    <t>修复公路路基720m</t>
  </si>
  <si>
    <t>修复加固公路路基720m</t>
  </si>
  <si>
    <t>改善村民生产生活条件及周边群众出行难的问题，受益26户83人。</t>
  </si>
  <si>
    <t>江溪村</t>
  </si>
  <si>
    <t>马路镇江溪村渠道灌溉工程建设项目</t>
  </si>
  <si>
    <t>修复</t>
  </si>
  <si>
    <t>修复稻田渠道共计长2200米</t>
  </si>
  <si>
    <t>修复江溪村水毁稻田渠道共计长2200米，2025年12月底之前完工，受益脱贫户满意度100%</t>
  </si>
  <si>
    <t>保护基本农田，改善农户种植环境，提高农户种粮积极性，增加粮食产量，受益102户423人。</t>
  </si>
  <si>
    <t>木榴村</t>
  </si>
  <si>
    <t>奎溪镇木榴村蛇山溪水毁公路及烂板翻新修复工程</t>
  </si>
  <si>
    <t>工程全长2.8公里，实施水毁公路及公路烂板翻新1291.4米</t>
  </si>
  <si>
    <t>计划完成2.8公里公路翻新</t>
  </si>
  <si>
    <t>提高道路整洁，交通便利，受益88户324人。</t>
  </si>
  <si>
    <t>农村供水保障设施建设</t>
  </si>
  <si>
    <t>马路镇江溪村蓖子园片安全饮水工程</t>
  </si>
  <si>
    <t>修复、新建</t>
  </si>
  <si>
    <t>江溪村李家组、吴家组、何家组</t>
  </si>
  <si>
    <t>维修加固蓄水池两个每个28立方米容积、打井开拓水源地一个100米深</t>
  </si>
  <si>
    <t>对李家组、吴家组蓄水池进行修复加固、在何家组重新寻找水源打井，2025年12月底之前完工，受益脱贫户满意度100%</t>
  </si>
  <si>
    <t>解决村民群众因干旱导致的饮水难问题，保障村民群众的安全饮水，受益25户102人。</t>
  </si>
  <si>
    <t>产业路</t>
  </si>
  <si>
    <t>雾寒村</t>
  </si>
  <si>
    <t>奎溪镇雾寒村巡护道与一座巡护道桥梁</t>
  </si>
  <si>
    <t>新建巡护道400米，5米x3米平板桥一座</t>
  </si>
  <si>
    <t>计划新建巡护道400米，5米x3米平板桥一座</t>
  </si>
  <si>
    <t>方便了雾寒村与银玄村千余人的出行，有利于保护区内野生动植物的监测与保护受益500户1000人。</t>
  </si>
  <si>
    <t>银玄村</t>
  </si>
  <si>
    <t>奎溪镇银玄村饮水工程</t>
  </si>
  <si>
    <t>新建、维修</t>
  </si>
  <si>
    <t>新建船溪口至高家山饮水工程3公里。对吴家、高家山、银杏原有的蓄水池及水管进行维修6公里。</t>
  </si>
  <si>
    <t>全面提升村庄的供水能力与水质标准，为村民提供稳定、安全、优质的饮用水，有效改善村民的生活条件。</t>
  </si>
  <si>
    <t>优先雇佣本村村民，尤其是脱贫户监测户，为他们提供工作岗位，对参与工程建设的村民开展基础施工技能培训，提升村民的技能。受益219户600人。</t>
  </si>
  <si>
    <t>六步溪村</t>
  </si>
  <si>
    <t>马路镇六步溪村兰竹园、先锋河堤新建修复项目</t>
  </si>
  <si>
    <t>新建、修复</t>
  </si>
  <si>
    <t>六步溪村兰竹园组、先锋组</t>
  </si>
  <si>
    <t>新建修复河堤280米，浇筑混泥土预算1200立方米</t>
  </si>
  <si>
    <t>对兰竹园、先锋组河道浇筑混泥土，预算1200立方米；预计2025年12月前完工。</t>
  </si>
  <si>
    <t>保障基本农田20亩，改善基本农田的防洪能力周边群众农田水毁问题，防止自然灾害，保护农作物，受益29户112人。</t>
  </si>
  <si>
    <t>折尔村</t>
  </si>
  <si>
    <t>马路镇苦山片水毁公路修复</t>
  </si>
  <si>
    <t>折尔村苦山片</t>
  </si>
  <si>
    <t>对折尔村苦山雷公界水毁公路进行修复，长度大约15米</t>
  </si>
  <si>
    <t>保障村民的出行和农产品的运输</t>
  </si>
  <si>
    <t>恢复民生，保障村民出行安全，受益19户78人。</t>
  </si>
  <si>
    <t>网溪村</t>
  </si>
  <si>
    <t>马路镇网溪村湖田组等三个组产业道路路基修缮</t>
  </si>
  <si>
    <t>完成修缮湖田组等三个组4.5公里道路路基加固整平。</t>
  </si>
  <si>
    <t>在规定时间内完成湖田组等三个组4.5公里道路路基修缮</t>
  </si>
  <si>
    <t>保障村民出行安全，稳定粮食生产及方便农产品运输。受益52户，210人。</t>
  </si>
  <si>
    <t>安化县马路镇苍场村经济合作社黄精基地，魔芋基地建设</t>
  </si>
  <si>
    <t>黄精基地150亩，魔芋基地20亩。</t>
  </si>
  <si>
    <t>完成黄精基地150亩，魔芋基地20亩</t>
  </si>
  <si>
    <t>带动45户农户发展产业，解决30人村民就业，人均增加年收入3000元，促进经济发展。</t>
  </si>
  <si>
    <t>马路镇江溪村黄桃基地、黄精、天麻、黄柏等中药材基地培育、管护项目</t>
  </si>
  <si>
    <t>维护</t>
  </si>
  <si>
    <t>两百亩黄精基地、30亩黄桃基地、20亩天麻黄柏等中药材基地进行培育、管护</t>
  </si>
  <si>
    <t>两百亩黄精基地、30亩黄桃基地、20亩天麻黄柏等中药材基地进行培育、管护，2025年12月底之前完工，受益脱贫户满意度100%</t>
  </si>
  <si>
    <t>支持村民产业发展，提高农户收入，促进村级产业发展，受益20户82人。</t>
  </si>
  <si>
    <t>新龙村</t>
  </si>
  <si>
    <t>奎溪镇新龙村紫苏种植</t>
  </si>
  <si>
    <t>中药材种植</t>
  </si>
  <si>
    <t>在新龙村太桥片一，二，三组，跌马桥片二，五组施实种植42亩紫苏基地。</t>
  </si>
  <si>
    <t>农民人均年收入增收10%</t>
  </si>
  <si>
    <t>免费提供种苗及技术指导，并给予产品回收，受益212户866人。</t>
  </si>
  <si>
    <t>奎溪镇木榴山苍子基地建设</t>
  </si>
  <si>
    <t>在老屋坪、枣子坪组打造六步溪山苍子产业基地约200亩</t>
  </si>
  <si>
    <t>计划完成200亩产业基地建设</t>
  </si>
  <si>
    <t>加快产业发展，带动农民增收，受益41户179人。</t>
  </si>
  <si>
    <t>奎溪镇银玄村林下经济（黄精种植）</t>
  </si>
  <si>
    <t>计划实施150亩黄精基地</t>
  </si>
  <si>
    <t>增加集体收入，带动村民致富。</t>
  </si>
  <si>
    <t>能为村民提供就业机会（如种植、除草等），黄精种植产业的发展可以吸引人才回流。受益150户550人。</t>
  </si>
  <si>
    <t>马路镇六步溪村大屋场中药材种植基地</t>
  </si>
  <si>
    <t>种植</t>
  </si>
  <si>
    <t>六步溪村安全组</t>
  </si>
  <si>
    <t>种植天麻沙参中药材基地60亩</t>
  </si>
  <si>
    <t>有效利用荒坡地，初期种植天麻、沙参等名贵中药材60亩，积极探索中药材林下种植效益，切实提高当地村民收入，实现乡村产业振兴目的。</t>
  </si>
  <si>
    <t>项目计划初期实现名贵中药材林下种植60亩，带动本村及周边村民种植户28户106人，受益已脱贫户12户37人。</t>
  </si>
  <si>
    <t>产业服务支撑项目</t>
  </si>
  <si>
    <t>马路镇苍场村茶园培管、厂房维修</t>
  </si>
  <si>
    <t>茶园培管150亩、厂房维修120平方米。</t>
  </si>
  <si>
    <t>带动45户150人农户（其中脱贫户25户70人）发展产业，解决40人村民就业，人均增加年收入3000元，促进经济发展。</t>
  </si>
  <si>
    <t>马路镇六步溪村茶园培管、厂房维修</t>
  </si>
  <si>
    <t>维修、新建</t>
  </si>
  <si>
    <t>茶园培管100亩、厂房维修200平方米。</t>
  </si>
  <si>
    <t>茶园培管100亩、厂房维修200平方米</t>
  </si>
  <si>
    <t>带动56户156人农户（其中脱贫户23户68人）发展产业，解决36人村民就业，人均增加年收入3200元，促进经济有效发展。</t>
  </si>
  <si>
    <t>马路镇折尔村茶园培管、茶园水毁公路维修</t>
  </si>
  <si>
    <t>改建</t>
  </si>
  <si>
    <t>折尔村、江溪村</t>
  </si>
  <si>
    <t>茶园培管50亩、茶园水毁公路维修5.8km</t>
  </si>
  <si>
    <t>聘请51户134人农户对茶园基地进行深耕，人工施肥以及对5.8km的茶园水毁公路进行维修。受益51户134人。</t>
  </si>
  <si>
    <t>奎溪镇木榴村茶园培管、厂房维修</t>
  </si>
  <si>
    <t>茶园培管50亩、厂房维修40平方米</t>
  </si>
  <si>
    <t>带动15户50人农户（其中脱贫户8户22人）发展产业，解决15人村民就业，人均增加年收入3000元，促进经济发展。</t>
  </si>
  <si>
    <t>奎溪镇银玄村茶园培管和厂房维修</t>
  </si>
  <si>
    <t>茶园培管50亩、厂房维修200平方米</t>
  </si>
  <si>
    <t>促进经济发展为全村180户茶农创收50万元以上，受益25户96人。</t>
  </si>
  <si>
    <t>九龙社区</t>
  </si>
  <si>
    <t>仙溪镇九龙社区渠道维修</t>
  </si>
  <si>
    <t>九龙社区居民委员会</t>
  </si>
  <si>
    <t>渠道维修800米</t>
  </si>
  <si>
    <t>按计划完成渠道维修800米。改善灌溉条件。</t>
  </si>
  <si>
    <t>改善灌溉条件，便利周边15户农户及3户脱贫户生产耕作，提高生产效能，实现稳产增收。</t>
  </si>
  <si>
    <t>农村道路建设（通村、通户路）</t>
  </si>
  <si>
    <t>泉塘村</t>
  </si>
  <si>
    <t>仙溪镇泉塘村公路基础路面建设</t>
  </si>
  <si>
    <t>泉塘村村民委员会</t>
  </si>
  <si>
    <t>新建村组公路基础路面1.4公里，宽约5米</t>
  </si>
  <si>
    <t>按计划完成新建村组公路基础路面1.4公里，宽约5米。</t>
  </si>
  <si>
    <t>改善周边647户农户及68户脱贫户交通状况，解决群众出行问题。</t>
  </si>
  <si>
    <t>仙峰村</t>
  </si>
  <si>
    <t>仙溪镇仙峰村清江片排洪灌溉道河堤维修</t>
  </si>
  <si>
    <t>清家桥</t>
  </si>
  <si>
    <t>仙峰村村民委员会</t>
  </si>
  <si>
    <t>清家桥排洪灌溉道河堤维修约150米</t>
  </si>
  <si>
    <t>按计划完成清家桥排洪灌溉河堤维修约150米。改善灌溉条件，便利周边214户农户及66户脱贫户生产耕作，提高生产效能，实现稳产增收。</t>
  </si>
  <si>
    <t>改善灌溉条件，便利周边214户农户及66户脱贫户生产耕作，提高生产效能，实现稳产增收。</t>
  </si>
  <si>
    <t>仙溪镇河东村公路扩宽建设</t>
  </si>
  <si>
    <t>剪刀坑-刘家组路口</t>
  </si>
  <si>
    <t>河东村村民委员会</t>
  </si>
  <si>
    <t>路基平均扩宽1.5米，扩宽长度2000米</t>
  </si>
  <si>
    <t>按计划完成路基平均扩宽1.5米，扩宽长度2000米。</t>
  </si>
  <si>
    <t>改善周边33户农户及12户脱贫户交通状况，解决群众出行问题。</t>
  </si>
  <si>
    <t>仙溪社区</t>
  </si>
  <si>
    <t>仙溪镇仙溪社区饮水工程提质改造</t>
  </si>
  <si>
    <t>提质</t>
  </si>
  <si>
    <t>仙溪镇仙溪社区居民委员会</t>
  </si>
  <si>
    <t>购置安装2台容积480方的不锈钢水箱设备</t>
  </si>
  <si>
    <t>按计划完成购置安装2台容积480方的不锈钢水箱设备。</t>
  </si>
  <si>
    <t>解决周边364户农户及14户脱贫户饮水问题，改善生产生活条件。</t>
  </si>
  <si>
    <t>山漳村</t>
  </si>
  <si>
    <t>仙溪镇山漳村饮水工程建设</t>
  </si>
  <si>
    <t>新建/维修</t>
  </si>
  <si>
    <t>田庄组分别至仙丰水库和村部</t>
  </si>
  <si>
    <t>山漳村村民委员会</t>
  </si>
  <si>
    <t>田庄组至仙丰水库安装供水管约1800米，田庄组至村部维修水管约1000米</t>
  </si>
  <si>
    <t>按计划完成田庄组至仙丰水库安装供水管约1800米，田庄组至村部维修水管约1000米。</t>
  </si>
  <si>
    <t>解决周边312户农户及8户脱贫户饮水问题，改善生产生活条件。</t>
  </si>
  <si>
    <t>龙丰村</t>
  </si>
  <si>
    <t>仙溪镇龙丰村茶园提质增效项目</t>
  </si>
  <si>
    <t>改造</t>
  </si>
  <si>
    <t>雪帽仑，小芙蓉茶园</t>
  </si>
  <si>
    <t>安化县仙溪镇御园古茶茶叶加工厂</t>
  </si>
  <si>
    <t>约400亩茶园施用有机肥及茶园修剪</t>
  </si>
  <si>
    <t>按计划完成约400亩茶园施用有机肥及茶园修剪。</t>
  </si>
  <si>
    <t>为周边16户农户及4户脱贫户提供适当就业岗位，促进当地相关产业发展，带动特色产业，增加农户收入。</t>
  </si>
  <si>
    <t>仙溪镇龙丰村自来水管网建设</t>
  </si>
  <si>
    <t>新建维修</t>
  </si>
  <si>
    <t>大树组、毛家组、沙弯组、龙溪组、月形组、中心组、龙家组、石家组、马王组、合心组、新屋组</t>
  </si>
  <si>
    <t>龙丰村村民委员会</t>
  </si>
  <si>
    <t>自来水管网2100米（75管）和1100米（110管）修复新建，包括材料及基础开挖及人工等</t>
  </si>
  <si>
    <t>按计划完成自来水管网修复新建2100米。</t>
  </si>
  <si>
    <t>解决周边226户农户及35户脱贫户饮水问题，改善生产生活条件。</t>
  </si>
  <si>
    <t>仙溪镇龙丰村农田灌溉渠道建设</t>
  </si>
  <si>
    <t>石家片新开河对面及毛家片村部后面</t>
  </si>
  <si>
    <t>新建农田灌溉渠道长约860米，（30*30渠道）</t>
  </si>
  <si>
    <t>按计划完成新建农田灌溉渠道长约860米，（30*30渠道）。</t>
  </si>
  <si>
    <t>改善灌溉条件，便利周边32户农户及8户脱贫户生产耕作，提高生产效能，实现稳产增收。</t>
  </si>
  <si>
    <t>芙蓉村</t>
  </si>
  <si>
    <t>仙溪镇芙蓉山生态有机茶园建设</t>
  </si>
  <si>
    <t>芙蓉村前进组</t>
  </si>
  <si>
    <t>湖南亦神芙蓉茶业股份有限公司</t>
  </si>
  <si>
    <t>300亩生态有机茶园提质改造，采购有机肥，茶园绿色防控、科学培育等</t>
  </si>
  <si>
    <t>按计划完成300亩生态有机茶园提质改造，采购有机肥，茶园绿色防控、科学培育等。</t>
  </si>
  <si>
    <t>为周边11户农户及16户脱贫户就业，提高茶叶品质及产量，带动茶产业发展。</t>
  </si>
  <si>
    <t>仙溪镇芙蓉山茶园基础设施建设</t>
  </si>
  <si>
    <t>茶园配套设施建设，茶园修建排水渠300米、浆砌挡墙300㎡、机耕道200米等基础设施建设</t>
  </si>
  <si>
    <t>按计划完成茶园配套设施建设，茶园修建排水渠300米、浆砌挡墙300㎡、机耕道200米等基础设施建设。</t>
  </si>
  <si>
    <t>为周边11户农户及16户脱贫户提供适当就业岗位，促进当地相关产业发展，带动特色产业，增加农户收入。</t>
  </si>
  <si>
    <t>仙溪镇芙蓉山茶园提质增效</t>
  </si>
  <si>
    <t>安化众从生态旅游开发有限公司</t>
  </si>
  <si>
    <t>150亩茶园进行提质增效，对土壤进行肥力提升，对茶树进行修剪，对茶园道路进行修整</t>
  </si>
  <si>
    <t>按计划完成150亩茶园进行提质增效，对土壤进行肥力提升，对茶树进行修剪，对茶园道路进行修整。</t>
  </si>
  <si>
    <t>为周边4户农户及4户脱贫户就业，提高茶叶品质及产量，带动茶产业发展。</t>
  </si>
  <si>
    <t>三星村</t>
  </si>
  <si>
    <t>仙溪镇三星村渠道新建及维修</t>
  </si>
  <si>
    <t>五个地点；董家组/干溪子/欣荣组/文冲姚家组/河东组、合心组、杨家组</t>
  </si>
  <si>
    <t>三星村村民委员会</t>
  </si>
  <si>
    <t>新建（董家组原老渠道）/维修渠道约700米</t>
  </si>
  <si>
    <t>按计划完成新建（董家组原老渠道）/维修渠道约700米。</t>
  </si>
  <si>
    <t>改善灌溉条件，便利周边136户农户及27户脱贫户生产耕作，提高生产效能，实现稳产增收。</t>
  </si>
  <si>
    <t>仙溪镇仙山茶叶茶园灌溉水池及管道建设</t>
  </si>
  <si>
    <t>安化县仙山茶叶开发有限公司</t>
  </si>
  <si>
    <t>茶园灌溉系统建设1个蓄水池及管道铺设约300米</t>
  </si>
  <si>
    <t>按计划完成茶园灌溉系统建设1个蓄水池及管道铺设约300米。</t>
  </si>
  <si>
    <t>为周边18户农户及4户脱贫户提供适当就业岗位，促进当地相关产业发展，带动特色产业，增加农户收入。</t>
  </si>
  <si>
    <t>仙溪镇芙蓉村荆竹园茶园产业路建设</t>
  </si>
  <si>
    <t>芙蓉山荆竹园</t>
  </si>
  <si>
    <t>安化县安蓉茶业有限公司</t>
  </si>
  <si>
    <t>修建茶园产业路约900米</t>
  </si>
  <si>
    <t>按计划完成修建茶园产业路约900米。</t>
  </si>
  <si>
    <t>便于生产物资、产品运输及周边7户农户及6户脱贫户农业生产，完善配套基础设施。</t>
  </si>
  <si>
    <t>仙溪镇立增养殖场基础设施建设</t>
  </si>
  <si>
    <t>蚂蟥溪</t>
  </si>
  <si>
    <t>安化县立增生态农场</t>
  </si>
  <si>
    <t>修建硬化通养殖场道路约50米</t>
  </si>
  <si>
    <t>按计划完成修建硬化通养殖场道路约50米。</t>
  </si>
  <si>
    <t>为周边3户农户及1户脱贫户提供适当就业岗位，促进当地相关产业发展，带动特色产业，增加农户收入。</t>
  </si>
  <si>
    <t>仙溪镇芙蓉村公路建设</t>
  </si>
  <si>
    <t>新修</t>
  </si>
  <si>
    <t>安置区后至引路山</t>
  </si>
  <si>
    <t>芙蓉村村民委员会</t>
  </si>
  <si>
    <t>新修公路基础路面约2600米</t>
  </si>
  <si>
    <t>按计划完成新修公路基础路面约2600米。</t>
  </si>
  <si>
    <t>改善周边564户农户及103户脱贫户交通状况，解决群众出行问题。</t>
  </si>
  <si>
    <t>三里村</t>
  </si>
  <si>
    <t>梅城镇三里村四组河堤修复</t>
  </si>
  <si>
    <t>河堤修复</t>
  </si>
  <si>
    <t>洢水河三里段</t>
  </si>
  <si>
    <t>梅城镇人民政府</t>
  </si>
  <si>
    <t>三里村四组河堤修复500米（4米高）</t>
  </si>
  <si>
    <t>2025年12月前完成三里村四组河堤修复</t>
  </si>
  <si>
    <t>改善农村生产生活环境，提升防洪能力和水资源利用效率，带动周边20户106人脱贫户（含监测对象）农业生产。</t>
  </si>
  <si>
    <t>十里村</t>
  </si>
  <si>
    <t>梅城镇十里村金星段水利维修</t>
  </si>
  <si>
    <t>金星片区</t>
  </si>
  <si>
    <t>十里村金星段杨家冲水库维修长50米，宽3米，高8米，切挡墙，大坝塘维修</t>
  </si>
  <si>
    <t>12月底完成建设</t>
  </si>
  <si>
    <t>提高抵抗自然能力，通过水库维修提升农田灌溉能力，发展高效农业（水稻种植，经济作物，带动16户57人脱贫户（含监测对象）农业生产。</t>
  </si>
  <si>
    <t>柘溪镇大溶溪社区磨子冲产业路建设项目</t>
  </si>
  <si>
    <t>新建一条长650米、宽约3.5米产业路</t>
  </si>
  <si>
    <t>按时按目标完成产业路建设</t>
  </si>
  <si>
    <t>为28户居民的山林农作物、经济作物提供了运输条件</t>
  </si>
  <si>
    <t>农村道路建设(通村、通户路)</t>
  </si>
  <si>
    <t>柘溪镇大溶溪社区组级入户道路硬化工程</t>
  </si>
  <si>
    <t>道路硬化650米</t>
  </si>
  <si>
    <t>按时按目标完成道路硬化建设</t>
  </si>
  <si>
    <t>为25户居民的出行提供便利</t>
  </si>
  <si>
    <t>柘杨社区</t>
  </si>
  <si>
    <t>柘溪镇柘杨社区瓜子洞黄精产业路硬化（三期）</t>
  </si>
  <si>
    <t>瓜子洞</t>
  </si>
  <si>
    <t>柘溪杨沙社区</t>
  </si>
  <si>
    <t>硬化0.8公里黄精产业路</t>
  </si>
  <si>
    <t>按计划完成黄精产业路硬化建设</t>
  </si>
  <si>
    <t>带动2983人产业发展</t>
  </si>
  <si>
    <t>其它</t>
  </si>
  <si>
    <t>柘溪镇柘杨社区屋冲里山塘护堤</t>
  </si>
  <si>
    <t>金家湾</t>
  </si>
  <si>
    <t>新建约350立方混泥土护堤</t>
  </si>
  <si>
    <t>按计划完成山塘护堤建设</t>
  </si>
  <si>
    <t>保护10栋农户房屋65人生命财产安全</t>
  </si>
  <si>
    <t>产地初加工和精深加工</t>
  </si>
  <si>
    <t>广益社区</t>
  </si>
  <si>
    <t>柘溪镇广益社区广硒农业新建仓库、扩建粗加工厂房和黄精加工设备</t>
  </si>
  <si>
    <t>柘溪镇广益社区</t>
  </si>
  <si>
    <t>新建仓库500平方米，扩建粗加工厂房200平方米，黄精加工设备一批</t>
  </si>
  <si>
    <t>按计划完成新建仓库500平方米，扩建粗加工厂房200平方米，黄精加工设备一批</t>
  </si>
  <si>
    <t>带动全社区880户2400人共同发展黄精产业，提高居民收入，增加村集体经济收入。</t>
  </si>
  <si>
    <t>农村道路建设</t>
  </si>
  <si>
    <t>麻石栈道</t>
  </si>
  <si>
    <t>司徒铺村潘家组、司徒组</t>
  </si>
  <si>
    <t>高明乡人民政府</t>
  </si>
  <si>
    <t>对潘家组、司徒组便民小道扩宽并铺设麻石路面3公里，麻石路面铺设宽度1.2米。</t>
  </si>
  <si>
    <t>完成对潘家组、司徒组便民小道扩宽并铺设麻石路面3公里，麻石路面铺设宽度1.2米；预计2025年8月前完工。</t>
  </si>
  <si>
    <t>改善道路周边群众出行，方便群众安全生产，提高农田灌溉条件、提高农作物产量、增加农民收入，受益脱贫户11户21人。</t>
  </si>
  <si>
    <t>清塘铺镇</t>
  </si>
  <si>
    <t>曾家桥村</t>
  </si>
  <si>
    <t>曾家桥村移民新区-永兴桥河堤修建</t>
  </si>
  <si>
    <t>清塘铺镇人民政府</t>
  </si>
  <si>
    <t>河堤修建225米，基础底深2米*宽1.5米，墙体宽1米，堤高2.5米</t>
  </si>
  <si>
    <t>移民新区-永兴桥225米河堤修建，预计2025年6月完工</t>
  </si>
  <si>
    <t>提高抵抗自然灾害的能力，改善44户脱贫户的生产生活条件</t>
  </si>
  <si>
    <t>牛角塘村</t>
  </si>
  <si>
    <t>窑泥湾至竹山塘产业机耕路建设</t>
  </si>
  <si>
    <t>对牛角塘村建平、建和、长滩、龙塘四组与村部公田水毁河堤周边308米长进行产业机耕路建设（含路基平整、岩石或砂石回填碾压3.2米宽、2米高，与河堤持平，不包括河堤建设）。</t>
  </si>
  <si>
    <t>完成建平、建和、长滩、龙塘四组与村部公田水毁河堤周边产业机耕路建设308米长、3.2米宽、2米高；预计2025年12月前完工。</t>
  </si>
  <si>
    <t>改善道路周边群众出行，方便群众安全生产，提高农田灌溉条件、提高农作物产量、增加农民收入，受益贫困人口21户75人。</t>
  </si>
  <si>
    <t>乡村建设</t>
  </si>
  <si>
    <t>太平村</t>
  </si>
  <si>
    <t>清塘铺镇太平村产业路</t>
  </si>
  <si>
    <t>硬化产业路约1.5公路</t>
  </si>
  <si>
    <t>解决黄桃园、油茶林管理和黄桃、油茶采摘运输问题</t>
  </si>
  <si>
    <t>改善125户425人户已脱贫及防止返贫监测对象生产生活条件</t>
  </si>
  <si>
    <t>石溪村</t>
  </si>
  <si>
    <t>清塘铺镇石溪村石灰仑公路建设</t>
  </si>
  <si>
    <t>对石灰仑公路进行改建400米，宽6.5米</t>
  </si>
  <si>
    <t>完成石灰仑公路改建长400米，宽6.5米，工程预计2025年7月份完工。</t>
  </si>
  <si>
    <t>改善道路周边群众出行，方便大型客车和运输车辆通行，方便地方建设和发展，受益脱贫户160户352人。</t>
  </si>
  <si>
    <t>回春社区</t>
  </si>
  <si>
    <t>象形组油榨里河堤修复</t>
  </si>
  <si>
    <t>象形组片区</t>
  </si>
  <si>
    <t>用片石堆砌、沙浆浇注并用土回填长140米、高5米、底宽2米、上宽1.2米的河堤。</t>
  </si>
  <si>
    <t>修复长140米、高5米、底宽2米、上宽1.2米的河堤。</t>
  </si>
  <si>
    <t>改善20户67人已脱贫及防止返贫监测对象生产生活条件</t>
  </si>
  <si>
    <t>基础设施建设</t>
  </si>
  <si>
    <t>望城村</t>
  </si>
  <si>
    <t>梅城镇望城村村级道路扩宽提质改造及污水管道铺设</t>
  </si>
  <si>
    <t>环城路望城一组出口</t>
  </si>
  <si>
    <t>石油公司进口至环城路望城一组出口1.8公里道路扩宽及污水管道铺设</t>
  </si>
  <si>
    <t>2025年10月底前完成石油公司进口至环城路望城一组出口1.8公里道路扩宽及污水管道铺设</t>
  </si>
  <si>
    <t>解决26户105人已脱贫户、监测户的“出行难”问题及解缓镇区的交通压力</t>
  </si>
  <si>
    <t>梅城镇三里村洢水河河堤修复</t>
  </si>
  <si>
    <t>维修加固</t>
  </si>
  <si>
    <t>三里村洢水河河堤修复1100米</t>
  </si>
  <si>
    <t>2025年4月前完成洢水河三里段1100米的河堤修复</t>
  </si>
  <si>
    <t>一、就业促进。提供临时及长期就业机会给村民，增加收入来源。
二、农业生产保障。修复河堤防止洪水侵袭农田，保障农业生产安全，提高农民种植积极性和农业生产效益。
三、基础设施提升。改善农村生产生活环境，提升防洪能力和水资源利用效率。</t>
  </si>
  <si>
    <t>尹新村</t>
  </si>
  <si>
    <t>大福镇尹新村尹田五组河堤修复</t>
  </si>
  <si>
    <t>尹新村尹田五组</t>
  </si>
  <si>
    <t>大福镇人民政府</t>
  </si>
  <si>
    <t>尹田五组河堤修复500米</t>
  </si>
  <si>
    <t>安计划在2025年3月前完成尹田五组河堤修复500米</t>
  </si>
  <si>
    <t>改善288户，1200人的生产生活条件</t>
  </si>
  <si>
    <t>沂兴村</t>
  </si>
  <si>
    <t>大福镇沂兴村公路提质改造</t>
  </si>
  <si>
    <t>大福镇沂兴村</t>
  </si>
  <si>
    <t>沂兴村关庙木叶溪5组至6组张家冲公路硬化1100米</t>
  </si>
  <si>
    <t>计划在2025 6月年完成公路硬化1100米</t>
  </si>
  <si>
    <t>改善128人脱贫人口以及682人一般农户的生活条件</t>
  </si>
  <si>
    <t>三丰村</t>
  </si>
  <si>
    <t>仙溪镇三丰村村组公路提质改造项目</t>
  </si>
  <si>
    <t>周家塅-仙牛石</t>
  </si>
  <si>
    <t>三丰村村民委员会</t>
  </si>
  <si>
    <t>三丰村村部-黄金坪公路提质改造800米</t>
  </si>
  <si>
    <t>按计划完成周家塅-仙牛石公路提质改造约2.2公里。改善周边550户农户及91户脱贫户交通状况，解决群众出行问题。</t>
  </si>
  <si>
    <t>改善周边550户农户及91户脱贫户交通状况，解决群众出行问题。</t>
  </si>
  <si>
    <t>仙溪镇仙溪社区村组公路提质改造</t>
  </si>
  <si>
    <t>提质改造</t>
  </si>
  <si>
    <t>仙溪社区居民委员会</t>
  </si>
  <si>
    <t>张一组至梁一组、梁二组公路共600米提质改造</t>
  </si>
  <si>
    <t>按计划完成张一组至梁一组、梁二组公路；张二组至阮家组、简家组公路共850米提质改造；方便六个组73户一般农户、5户脱贫户出行</t>
  </si>
  <si>
    <t>方便六个组73户一般农户、5户脱贫户出行，提高群众幸福指数。</t>
  </si>
  <si>
    <t>大溪村</t>
  </si>
  <si>
    <t>仙溪镇大溪村水毁河堤（含机耕道）建设</t>
  </si>
  <si>
    <t>宋家园</t>
  </si>
  <si>
    <t>仙溪镇人民政府</t>
  </si>
  <si>
    <t>水毁河堤（含机耕道）修复建设约380米</t>
  </si>
  <si>
    <t>按计划完成水毁河堤（含机耕道）修复建设约380米。改善灌溉条件，便利周边95户农户及25户脱贫户生产耕作，提高生产效能，实现稳产增收。</t>
  </si>
  <si>
    <t>改善灌溉条件，便利周边95户农户及25户脱贫户生产耕作，提高生产效能，实现稳产增收。</t>
  </si>
  <si>
    <t>长通村</t>
  </si>
  <si>
    <t>长塘镇长通村河道清理及水源点整治（一标段）</t>
  </si>
  <si>
    <t>长塘镇人民政府</t>
  </si>
  <si>
    <t>清理河道3公里、整改水源点四处，铺设涵管100米。</t>
  </si>
  <si>
    <t>改善生活生产条件、确保水库、山塘正常使用，保障农户生活生产灌溉需求</t>
  </si>
  <si>
    <t>改善了长通村3117名群众生产生活用地的灌溉条件</t>
  </si>
  <si>
    <t>通溪村</t>
  </si>
  <si>
    <t>长塘镇通溪村杨柳湾桥新建</t>
  </si>
  <si>
    <t>桥墩基础设施建设，新建桥梁长19m、宽4m</t>
  </si>
  <si>
    <t>按时完成19m长桥梁建设</t>
  </si>
  <si>
    <t>改善生活生产条件‘方便当地群众出行，解决过往不便问题</t>
  </si>
  <si>
    <t>胡家村</t>
  </si>
  <si>
    <t>冷市镇胡家村公路硬化</t>
  </si>
  <si>
    <t>响水洞</t>
  </si>
  <si>
    <t>冷市镇人民政府</t>
  </si>
  <si>
    <t>长670米，宽6米</t>
  </si>
  <si>
    <t>2025年4月底前完成长0.9公里，宽6米硬化</t>
  </si>
  <si>
    <t>通过该项目，改善80户350人农民生产生活条件</t>
  </si>
  <si>
    <t>家兴社区</t>
  </si>
  <si>
    <t>冷市镇家兴社区十八组（山脚下）道路硬化项目</t>
  </si>
  <si>
    <t>完成产业路硬化0.8公里</t>
  </si>
  <si>
    <t>2025年3月完成家兴社区山洲片区山脚下路硬化0.8公里</t>
  </si>
  <si>
    <t>改善129名群众出行条件</t>
  </si>
  <si>
    <t>公路的硬化</t>
  </si>
  <si>
    <t>肖家村</t>
  </si>
  <si>
    <t>小淹镇肖家村基础设施建设</t>
  </si>
  <si>
    <t>小淹镇人民政府</t>
  </si>
  <si>
    <t>桥亭二、三、五、六组公路维修、扩宽420米，新建公用晒谷坪、钟楼凸晒谷坪共计611平方米、新建三条便民人行路总长143米，维修2处村民担水井</t>
  </si>
  <si>
    <t>按计划完成桥亭二、三、五、六组公路维修、扩宽420米，新建公用晒谷坪、钟楼凸晒谷坪共计611平方米、新建三条便民人行路总长143米，维修2处村民担水井</t>
  </si>
  <si>
    <t>改善56户受益脱贫户数及防止返贫监测对象出行条件</t>
  </si>
  <si>
    <t>小淹镇肖家村水毁林道维修建设</t>
  </si>
  <si>
    <t>恢复</t>
  </si>
  <si>
    <t>水毁林道维修8公里</t>
  </si>
  <si>
    <t>按计划完成水毁林道维修建设</t>
  </si>
  <si>
    <t>改善防火林道安全通行，保障316人生产生活安全</t>
  </si>
  <si>
    <t>农村基础建设</t>
  </si>
  <si>
    <t>马渡村</t>
  </si>
  <si>
    <t>东坪镇马渡村高架桥下至产业园办公楼及红星组级公路（3条)扩改硬化、人行道建设</t>
  </si>
  <si>
    <t>东坪镇人民政府</t>
  </si>
  <si>
    <t>东坪镇马渡村高架桥至产业园办公楼及红星组级公路（3条)扩改硬化1.2公里、人行道建设328米</t>
  </si>
  <si>
    <t>按时完成东坪镇马渡村高架桥至产业园办公楼及红星组级公路（3条)扩改硬化1.2公里、人行道建设328米</t>
  </si>
  <si>
    <t>为全村4198名群众提供交通便利</t>
  </si>
  <si>
    <t>烟竹社区</t>
  </si>
  <si>
    <t>东坪镇烟竹社区公路油砂硬化、沟渠清淤和砌堤</t>
  </si>
  <si>
    <t>公路硬化940.5平方，铺设油砂1035平方，砌岩提二处，清理溪沟清淤360米。</t>
  </si>
  <si>
    <t>帮助55户263名脱贫人口实现交通便利</t>
  </si>
  <si>
    <t>岩坡新村</t>
  </si>
  <si>
    <t>东坪镇岩坡新村道路建设</t>
  </si>
  <si>
    <t>红岩塘</t>
  </si>
  <si>
    <t>硬化公路1095米</t>
  </si>
  <si>
    <t>按时完成硬化公路1095米</t>
  </si>
  <si>
    <t>帮助45户164名脱贫人口实现交通便利</t>
  </si>
  <si>
    <t>柘溪镇大溶溪社区新建拦河坝、水毁河床河堤恢复建设项目</t>
  </si>
  <si>
    <t>1.新建拦河坝12处
2.水毁河床、河堤修护2处</t>
  </si>
  <si>
    <t>按时按目标完成工程建设</t>
  </si>
  <si>
    <t>1.拦截河水，可满足180户居民的生产、灌溉用水。2.汛期来临，可削减洪峰流量，保障河堤两岸周边居民安全。</t>
  </si>
  <si>
    <t>蒋坪村</t>
  </si>
  <si>
    <t>马路镇蒋坪村庵堂凸公路修建、硬化</t>
  </si>
  <si>
    <t>马路镇人民政府</t>
  </si>
  <si>
    <t>马路镇蒋坪村庵堂凸公路修建、硬化，长度0.8公里</t>
  </si>
  <si>
    <t>公路修建、硬化长度0.8公里；预计2025年12月完工。</t>
  </si>
  <si>
    <t>改善79户脱贫户的基本农田的保护和交通环境，提高村民满意度.</t>
  </si>
  <si>
    <t>马路镇蒋坪村饮水安全工程建设</t>
  </si>
  <si>
    <t>对蒋坪村到双井组供水管网进行改造，长度3公里</t>
  </si>
  <si>
    <t>对蒋坪村到双井组供水管网进行改造，长度3公里；预计2025年12月完工。</t>
  </si>
  <si>
    <t>改善117户脱贫户生活用水，提高村民满意度。</t>
  </si>
  <si>
    <t>潺坪村</t>
  </si>
  <si>
    <t>马路镇潺坪村老一组道路建设</t>
  </si>
  <si>
    <t>对S241公路扩宽加固1.8公里，公路硬化长度80米，护堤修复长度200米，人行道建设2处。</t>
  </si>
  <si>
    <t>完成S241公路扩宽加固1.8公里，公路硬化80米，护堤修复200米，建设人行道2处；预计2025年12月前完工。</t>
  </si>
  <si>
    <t>改善道路周边群众出行，方便群众安全生产，提高农田灌溉条件、提高农作物产量、增加农民收入，受益脱贫户24户87人。</t>
  </si>
  <si>
    <t>南金村</t>
  </si>
  <si>
    <t>南金乡南金村温塘4-5组公路建设及浆砌堤建设工程</t>
  </si>
  <si>
    <t>4-5组</t>
  </si>
  <si>
    <t>南金乡人民政府</t>
  </si>
  <si>
    <t>长400米，宽5米的公路开挖及整理，硬化，长100米，宽1米，高4米的浆砌堤建设</t>
  </si>
  <si>
    <t>长400米，宽5米的公路开挖及整理。硬化，长100米，宽1米，高4米的浆砌堤建设</t>
  </si>
  <si>
    <t>改善全村
506户生
产生活条件</t>
  </si>
  <si>
    <t>包台</t>
  </si>
  <si>
    <t>南金乡包台村1-4组、木石溪道路修复硬化项目</t>
  </si>
  <si>
    <t>1-4组、木石溪</t>
  </si>
  <si>
    <t>包台村</t>
  </si>
  <si>
    <t xml:space="preserve">一、长600米、宽5米的公路路基整理及硬化。
二、长70米、高2.5米、宽2米的浆砌堤。
</t>
  </si>
  <si>
    <t>改善全村324户的生产生活条件。</t>
  </si>
  <si>
    <t>上升村</t>
  </si>
  <si>
    <t>平口镇上升村红福公路建设</t>
  </si>
  <si>
    <t>幸福桥至红花组</t>
  </si>
  <si>
    <t>平口镇人民政府</t>
  </si>
  <si>
    <t>对幸福桥至红花组路段部分道路进行路面硬化，总计4880平方米、厚0.2米</t>
  </si>
  <si>
    <t>按计划2025年3月底完成对幸福桥至红花组路段部分道路进行路面硬化</t>
  </si>
  <si>
    <t>改善脱贫（监测对象）人口101人出行条件</t>
  </si>
  <si>
    <t>农村基础 设施</t>
  </si>
  <si>
    <t>神湾村</t>
  </si>
  <si>
    <t>古楼乡神湾村淡家组公路护堤新建</t>
  </si>
  <si>
    <t>古楼乡人民政府</t>
  </si>
  <si>
    <t>公路护堤新建350方</t>
  </si>
  <si>
    <t>2025年12月之前完成公路护堤新建350方</t>
  </si>
  <si>
    <t>维护农村基础设施建设，改善66人人的“出行难”问题。</t>
  </si>
  <si>
    <t>古楼乡神湾村双早组公路新建</t>
  </si>
  <si>
    <t>公路新建3公里</t>
  </si>
  <si>
    <t>2025年12月之前完成公路新建3公里</t>
  </si>
  <si>
    <t>维护农村基础设施建设，改善125人人的“出行难”问题。</t>
  </si>
  <si>
    <t>香岩村</t>
  </si>
  <si>
    <t>诚丰生态庄园樟楠湾路堤建设和路面坪硬化建设项目</t>
  </si>
  <si>
    <t>诚丰生态庄园</t>
  </si>
  <si>
    <t>新建一座长25米高7米宽约2米护提，约362.5立方米；硬化路面坪长25米宽15米，约375平米。</t>
  </si>
  <si>
    <t>完成一座长25米高7米宽约2米护提和硬化路面坪长25米宽15米。</t>
  </si>
  <si>
    <t>改善周边45户村民出行条件</t>
  </si>
  <si>
    <t>诚丰生态庄园山泥塘中药材基地建设项目</t>
  </si>
  <si>
    <t>新建2亩中药材基地</t>
  </si>
  <si>
    <t>完成2亩中药材基地建设</t>
  </si>
  <si>
    <t>带动45户163人村民就业和增收</t>
  </si>
  <si>
    <t>农村基础设施（含产业配套基础设施）</t>
  </si>
  <si>
    <t>陶竹村</t>
  </si>
  <si>
    <t>冷市镇陶竹村天道山产业路硬化项目</t>
  </si>
  <si>
    <t>陶竹村天道山</t>
  </si>
  <si>
    <t>陶竹村村民委员会</t>
  </si>
  <si>
    <t>新建硬化一条190米的道路</t>
  </si>
  <si>
    <t>壮大村集体经济发展</t>
  </si>
  <si>
    <t>带动群众共同发展，解决部分村民就业问题</t>
  </si>
  <si>
    <t>桃坪村</t>
  </si>
  <si>
    <t>渠江镇桃坪村河堤建设</t>
  </si>
  <si>
    <t>渠江镇人民政府</t>
  </si>
  <si>
    <t>新建河堤200m³</t>
  </si>
  <si>
    <t>12月底完成200m³河堤建设</t>
  </si>
  <si>
    <t>提高了抵抗自然灾害能力，保证了127名已脱贫人口的生产生活用地安全</t>
  </si>
  <si>
    <t>百足村</t>
  </si>
  <si>
    <t>小淹镇百足村渠道及耕作路建设</t>
  </si>
  <si>
    <t>新建渠道及耕作路485米</t>
  </si>
  <si>
    <t>按计划完成新建渠道及耕作路485米</t>
  </si>
  <si>
    <t>改善农户耕作的便利,带动群众增加收入</t>
  </si>
  <si>
    <t>杨思村</t>
  </si>
  <si>
    <t>小淹镇杨思村林道建设</t>
  </si>
  <si>
    <t>林道建设500米</t>
  </si>
  <si>
    <t>按计划完成林道建设500米</t>
  </si>
  <si>
    <t>改善农户运输的便利,带动群众增加收入</t>
  </si>
  <si>
    <t>仙龙村</t>
  </si>
  <si>
    <t>古楼乡仙龙村水毁公路提修复</t>
  </si>
  <si>
    <t>公路提修复288方</t>
  </si>
  <si>
    <t>2025年12月之前完成公路提修复288方</t>
  </si>
  <si>
    <t>维护农村基础设施建设，改善全村1352人的“出行难”问题。</t>
  </si>
  <si>
    <t>探溪村</t>
  </si>
  <si>
    <t>古楼乡探溪村水毁道路工程修复</t>
  </si>
  <si>
    <t>公路修复3处（包含埋设涵管、砌堤等）</t>
  </si>
  <si>
    <t>2025年12月之前完成公路修复3处</t>
  </si>
  <si>
    <t>维护农村基础设施建设，提高了抵抗自然灾害的能力，保证了探溪村276人“出行难”问题。</t>
  </si>
  <si>
    <t>农产品仓储保鲜基础设施建设</t>
  </si>
  <si>
    <t>城南区</t>
  </si>
  <si>
    <t>城南社区</t>
  </si>
  <si>
    <t>安化松针茶旅产业园生产线提质升级</t>
  </si>
  <si>
    <t>扩建</t>
  </si>
  <si>
    <t>安化县经开区</t>
  </si>
  <si>
    <t>300㎡生产线提质升级改造</t>
  </si>
  <si>
    <t>计划对厂房300㎡生产线进行提质升级改造</t>
  </si>
  <si>
    <t>带动10以上的村民就业</t>
  </si>
  <si>
    <r>
      <rPr>
        <sz val="10.5"/>
        <color theme="1"/>
        <rFont val="仿宋_GB2312"/>
        <charset val="134"/>
      </rPr>
      <t>农村道路建设（通村、通户路）</t>
    </r>
  </si>
  <si>
    <t>王家坪村</t>
  </si>
  <si>
    <t>羊角塘镇王家坪村良田引水渠道灌溉建设项目</t>
  </si>
  <si>
    <t>王家坪村周家组</t>
  </si>
  <si>
    <t>周家组新建渠道200米</t>
  </si>
  <si>
    <t>按计划完成：周家组新建渠道200米</t>
  </si>
  <si>
    <t>改善王家坪村周家组农户生产生活条件。</t>
  </si>
  <si>
    <t>中山村</t>
  </si>
  <si>
    <t>中山村五组公路扩宽    项目</t>
  </si>
  <si>
    <t>中山村五组公路扩宽80米</t>
  </si>
  <si>
    <t>按时完成80米公路扩宽</t>
  </si>
  <si>
    <t>确保群众的出行安全，收益人口770人</t>
  </si>
  <si>
    <t>松山村</t>
  </si>
  <si>
    <t>梅城镇松山村谭山嘴公路桥新建</t>
  </si>
  <si>
    <t>松山小村公路桥新建1座</t>
  </si>
  <si>
    <t>年底前完成新建1座公路桥</t>
  </si>
  <si>
    <t>改善产业条件、交通条件，方便84个已脱贫户、监测户群众生产生活</t>
  </si>
  <si>
    <t>梅城镇松山村公路路基整修</t>
  </si>
  <si>
    <t>改扩建</t>
  </si>
  <si>
    <t>松山村公路提质改造2.5公里</t>
  </si>
  <si>
    <t>年底前完成提质改造2.5公里</t>
  </si>
  <si>
    <t>解决254个已脱贫户、监测户的出行不便问题</t>
  </si>
  <si>
    <t>仙溪镇泉塘村自来水设施维修</t>
  </si>
  <si>
    <t>泉塘片区上李湾、新屋湾、沸玉片蓄水池；富兴片观音、殷余蓄水池</t>
  </si>
  <si>
    <t>5个蓄水池的进出水主管更换、维修</t>
  </si>
  <si>
    <t>按计划完成5个蓄水池的进出水主管更换、维修。解决周边621户农户及68户脱贫户饮水问题，改善生产生活条件。</t>
  </si>
  <si>
    <t>解决周边621户农户及68户脱贫户饮水问题，改善生产生活条件。</t>
  </si>
  <si>
    <t>沿峰村</t>
  </si>
  <si>
    <t>仙溪镇沿峰村产业公路建设</t>
  </si>
  <si>
    <t>沿岩二组</t>
  </si>
  <si>
    <t>沿峰村村民委员会</t>
  </si>
  <si>
    <t>产业公路（含一侧排水沟）约300米硬化</t>
  </si>
  <si>
    <t>按计划完成产业公路（含一侧排水沟）约300米硬化。便于生产物资、产品运输及周边259户农户及51户脱贫户农业生产，完善配套基础设施。</t>
  </si>
  <si>
    <t>便于生产物资、产品运输及周边259户农户及51户脱贫户农业生产，完善配套基础设施。</t>
  </si>
  <si>
    <t>山口村</t>
  </si>
  <si>
    <t>仙溪镇山口村张公溪河段（八组）河堤建设</t>
  </si>
  <si>
    <t>山口村八组张公溪河段</t>
  </si>
  <si>
    <t>山口村村民委员会</t>
  </si>
  <si>
    <t>修建河堤长150米，堤面宽0.5米，基脚底至堤面高3米（其中基脚长150米，宽1米，高1.5米）</t>
  </si>
  <si>
    <t>按计划完成修建河堤长150米，堤面宽0.5米，基脚至堤面高3米（其中基脚长150米，宽1米，高1.5米）。改善灌溉条件，便利周边27户农户及3户脱贫户生产耕作，提高生产效能，实现稳产增收。</t>
  </si>
  <si>
    <t>改善灌溉条件，便利周边27户农户及3户脱贫户生产耕作，提高生产效能，实现稳产增收。</t>
  </si>
  <si>
    <t>马路镇千秋界茶业厂房设备采购</t>
  </si>
  <si>
    <t>采购茶叶包装设备6头称（三）四角包包装机1台、给袋式外包机1台、螺杆空压机+储气罐+冷干机1套。</t>
  </si>
  <si>
    <t>采购茶叶生产设备5台；预计2025年10月前完工。</t>
  </si>
  <si>
    <t>提高茶叶生产效率及产量，提供就业岗位，受益脱贫户、监测户6户22人。</t>
  </si>
  <si>
    <t>厂房建设</t>
  </si>
  <si>
    <t>八角村</t>
  </si>
  <si>
    <t>马路镇八角茶业旧厂房改建</t>
  </si>
  <si>
    <t>对八角茶业老厂房进行改建，厂房二楼搭建钢架棚，面积450平方米，用于千两茶晾晒场及存放。</t>
  </si>
  <si>
    <t>老厂房二楼搭建钢架棚，面积450平方米；预计2025年12月完工。</t>
  </si>
  <si>
    <t>提高茶叶产量及茶叶品质，同时可带动当地脱贫户就业，人均增收劳动收入2500元以上。</t>
  </si>
  <si>
    <t>马路溪村</t>
  </si>
  <si>
    <t>马路镇马路溪村边山湾河堤新建</t>
  </si>
  <si>
    <t>马路溪村边山湾</t>
  </si>
  <si>
    <t>在马路溪村边山湾片区新建河堤两处，面积分别为320立方和360立方米。</t>
  </si>
  <si>
    <t>在马路溪村边山湾片区新建河堤两处，面积680立方米；预计2025年12月前完工。</t>
  </si>
  <si>
    <t>保护村民的基本农田，改善了农业生产条件，受益脱贫户、监测户15户49人。</t>
  </si>
  <si>
    <t>大阳村</t>
  </si>
  <si>
    <t>安化县腊辣香食品有限公司
生产设施新建</t>
  </si>
  <si>
    <t>新建生产通道（长21.5米，宽1.4米，共四层）</t>
  </si>
  <si>
    <t>新建生产通道（楼梯）（长21.5米，宽1.4米，共四层）</t>
  </si>
  <si>
    <t>改善201户836人生产出行安全条件</t>
  </si>
  <si>
    <t>旅游路建设</t>
  </si>
  <si>
    <t>东山村</t>
  </si>
  <si>
    <t>梅王寨游步道建设</t>
  </si>
  <si>
    <t>大福镇梅王寨景区</t>
  </si>
  <si>
    <t>大作坪（露营基地）往樱花仑游步道建设长500米、宽4米。</t>
  </si>
  <si>
    <t>按计划在2025年6月底前完成大作坪（露营基地）往樱花仑游步道建设长500米、宽4米。</t>
  </si>
  <si>
    <t>1.景区发展能提供就业岗位；2.能促进64个已脱贫人口以及149个一般农户增加经济收入。</t>
  </si>
  <si>
    <t>柘溪镇广益社区湖南广硒农业开发有限责任公司采购黄精清洗机设备</t>
  </si>
  <si>
    <t>湖南广硒农业开发有限责任公司</t>
  </si>
  <si>
    <t>采购黄精清洗设备一套</t>
  </si>
  <si>
    <t>按计划完成黄精清洗设备一套采购</t>
  </si>
  <si>
    <t>安化竹鑫茶业有限公司设备改造和维修</t>
  </si>
  <si>
    <t>设备改造和维修</t>
  </si>
  <si>
    <t>云雾山</t>
  </si>
  <si>
    <t>加工设备竹蔑碳焙篓，发酵室和摊茶萎凋槽改造和维修</t>
  </si>
  <si>
    <t>解决云雾山村脱贫户的家庭收益。</t>
  </si>
  <si>
    <t>吸收了20个脱贫户就业</t>
  </si>
  <si>
    <t>辰山村</t>
  </si>
  <si>
    <t>高山生态循环种养项目</t>
  </si>
  <si>
    <t>安化县东坪镇辰山村辰山药场组</t>
  </si>
  <si>
    <t>安化农景种养专业合作社</t>
  </si>
  <si>
    <t>完善种植基地相关配套设施，购买种苗（黄精苗）10万株，购买各类蔬菜种子一批，购置耕地机、水泵、包装机等配套设备。</t>
  </si>
  <si>
    <t>对土地进行平整，采购10万株种苗及各类蔬菜种子，购置耕地机、水泵、包装机等设备，进行蔬菜种植，并完成蔬菜基础相关配套设施。</t>
  </si>
  <si>
    <t>带动当地农村就业，解决当地200多人的就业问题，其中包括脱贫户、监测户。</t>
  </si>
  <si>
    <t>碧丹溪生产车间提质改造</t>
  </si>
  <si>
    <t>马路镇马路溪</t>
  </si>
  <si>
    <t>湖南省碧丹溪茶业有限公司</t>
  </si>
  <si>
    <t>生产车间提质改造红绿茶与黑茶生产车间隔断，改建包装间一间</t>
  </si>
  <si>
    <t>改善3户脱贫人均增加收入2000元以上</t>
  </si>
  <si>
    <t>双桥村</t>
  </si>
  <si>
    <t>柘溪镇双桥村栗木溪链接线道路硬化</t>
  </si>
  <si>
    <t>双桥村栗木溪</t>
  </si>
  <si>
    <t>新建道路硬化240米</t>
  </si>
  <si>
    <t>按计划目标完成新建道路硬化240米</t>
  </si>
  <si>
    <t>带动2580人群众出行</t>
  </si>
  <si>
    <t>附件2-10</t>
  </si>
  <si>
    <t>人居环境 整治</t>
  </si>
  <si>
    <t>农村垃圾治理</t>
  </si>
  <si>
    <t>清塘铺镇、东坪镇</t>
  </si>
  <si>
    <t>芒东村、廖家坪村等村</t>
  </si>
  <si>
    <t>2025红岩水库、廖家坪水库人居环境整治</t>
  </si>
  <si>
    <t>芒东村、廖家坪村</t>
  </si>
  <si>
    <t>库区移民事务中心</t>
  </si>
  <si>
    <t>对廖家坪水库、红岩水库库区人居环境进行综合整治。</t>
  </si>
  <si>
    <t>保持红岩1500亩、廖家坪3000亩水面及岸线干净整洁</t>
  </si>
  <si>
    <t>改善20万人饮水水质，村民居住环境明显提升。</t>
  </si>
  <si>
    <t>人居环境整治</t>
  </si>
  <si>
    <t>柘溪镇、马路镇、烟溪镇、南金乡、古楼乡、平口镇、渠江镇等乡镇</t>
  </si>
  <si>
    <t>新坪村、渠江社区、白水村、黄龙村、三龙村、唐溪村等村组</t>
  </si>
  <si>
    <t>2025柘溪库区人居环境整治</t>
  </si>
  <si>
    <t>柘溪库区各乡镇</t>
  </si>
  <si>
    <t>对柘溪库区各乡镇进行人居环境整治</t>
  </si>
  <si>
    <t>保持柘溪库区11万亩水面干净、岸线清洁。</t>
  </si>
  <si>
    <t>大坝下游饮水水质明显提升，改善24530人人居环境。</t>
  </si>
  <si>
    <t>附件2-11</t>
  </si>
  <si>
    <t>统筹安排用于项目前期设计、评审、招标、监理以及验收等与项目管理相关的支出</t>
  </si>
  <si>
    <t>按规定用好项目管理费</t>
  </si>
  <si>
    <t>搞好项目建设，为人民群众生活生产环境提供保障，带动群众增收</t>
  </si>
  <si>
    <t>附件2.12：</t>
  </si>
  <si>
    <t>建设性质</t>
  </si>
  <si>
    <t>建设内容及
规模</t>
  </si>
  <si>
    <t>财政资金
（万元）</t>
  </si>
  <si>
    <t>奎溪、东坪、梅城、羊角塘、乐安等相关镇</t>
  </si>
  <si>
    <t>奎溪、东坪、梅城、羊角塘、乐安等相关村</t>
  </si>
  <si>
    <t>仙溪、乐安、长塘、羊角塘等相关镇相关村</t>
  </si>
  <si>
    <t>新建和改造农田约3480亩</t>
  </si>
  <si>
    <t>完成农田建设约3480亩</t>
  </si>
  <si>
    <t>改善项目区内约24429位困难群众农田建设、生产条件等</t>
  </si>
  <si>
    <t>调减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</si>
</sst>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8">
    <font>
      <sz val="11"/>
      <color theme="1"/>
      <name val="宋体"/>
      <charset val="134"/>
      <scheme val="minor"/>
    </font>
    <font>
      <sz val="9"/>
      <color theme="1"/>
      <name val="宋体"/>
      <charset val="134"/>
    </font>
    <font>
      <sz val="10"/>
      <color theme="1"/>
      <name val="宋体"/>
      <charset val="134"/>
    </font>
    <font>
      <b/>
      <sz val="20"/>
      <color rgb="FF000000"/>
      <name val="宋体"/>
      <charset val="134"/>
    </font>
    <font>
      <b/>
      <sz val="11"/>
      <color theme="1"/>
      <name val="宋体"/>
      <charset val="134"/>
      <scheme val="minor"/>
    </font>
    <font>
      <b/>
      <sz val="11"/>
      <color theme="1"/>
      <name val="宋体"/>
      <charset val="134"/>
    </font>
    <font>
      <sz val="9"/>
      <color rgb="FF000000"/>
      <name val="宋体"/>
      <charset val="134"/>
    </font>
    <font>
      <sz val="9"/>
      <name val="宋体"/>
      <charset val="134"/>
    </font>
    <font>
      <sz val="14"/>
      <color theme="1"/>
      <name val="黑体"/>
      <charset val="134"/>
    </font>
    <font>
      <b/>
      <sz val="10"/>
      <color theme="1"/>
      <name val="宋体"/>
      <charset val="134"/>
      <scheme val="minor"/>
    </font>
    <font>
      <sz val="9"/>
      <color theme="1"/>
      <name val="宋体"/>
      <charset val="134"/>
      <scheme val="minor"/>
    </font>
    <font>
      <sz val="9"/>
      <color indexed="8"/>
      <name val="宋体"/>
      <charset val="134"/>
    </font>
    <font>
      <sz val="10"/>
      <color rgb="FF000000"/>
      <name val="宋体"/>
      <charset val="134"/>
    </font>
    <font>
      <sz val="11"/>
      <color theme="1"/>
      <name val="宋体"/>
      <charset val="134"/>
    </font>
    <font>
      <sz val="10"/>
      <name val="宋体"/>
      <charset val="134"/>
    </font>
    <font>
      <sz val="11"/>
      <name val="宋体"/>
      <charset val="134"/>
    </font>
    <font>
      <sz val="9"/>
      <name val="宋体"/>
      <charset val="134"/>
      <scheme val="minor"/>
    </font>
    <font>
      <sz val="10"/>
      <color theme="1"/>
      <name val="宋体"/>
      <charset val="134"/>
      <scheme val="minor"/>
    </font>
    <font>
      <sz val="11"/>
      <color rgb="FF000000"/>
      <name val="仿宋"/>
      <charset val="134"/>
    </font>
    <font>
      <sz val="9"/>
      <color rgb="FF000000"/>
      <name val="宋体"/>
      <charset val="134"/>
      <scheme val="minor"/>
    </font>
    <font>
      <sz val="10"/>
      <color rgb="FF000000"/>
      <name val="宋体"/>
      <charset val="134"/>
      <scheme val="minor"/>
    </font>
    <font>
      <sz val="11"/>
      <color rgb="FFFF0000"/>
      <name val="宋体"/>
      <charset val="134"/>
      <scheme val="minor"/>
    </font>
    <font>
      <sz val="9"/>
      <color theme="1"/>
      <name val="宋体"/>
      <charset val="134"/>
      <scheme val="major"/>
    </font>
    <font>
      <sz val="8"/>
      <color theme="1"/>
      <name val="宋体"/>
      <charset val="134"/>
      <scheme val="minor"/>
    </font>
    <font>
      <sz val="10"/>
      <name val="宋体"/>
      <charset val="134"/>
      <scheme val="major"/>
    </font>
    <font>
      <sz val="8"/>
      <color rgb="FF000000"/>
      <name val="宋体"/>
      <charset val="134"/>
    </font>
    <font>
      <sz val="11"/>
      <name val="宋体"/>
      <charset val="134"/>
      <scheme val="minor"/>
    </font>
    <font>
      <sz val="9"/>
      <color theme="1"/>
      <name val="仿宋"/>
      <charset val="134"/>
    </font>
    <font>
      <sz val="10"/>
      <color theme="1"/>
      <name val="仿宋"/>
      <charset val="134"/>
    </font>
    <font>
      <sz val="8"/>
      <name val="宋体"/>
      <charset val="134"/>
      <scheme val="minor"/>
    </font>
    <font>
      <b/>
      <sz val="9"/>
      <color theme="1"/>
      <name val="宋体"/>
      <charset val="134"/>
    </font>
    <font>
      <sz val="16"/>
      <color theme="1"/>
      <name val="黑体"/>
      <charset val="134"/>
    </font>
    <font>
      <sz val="16"/>
      <color rgb="FFFF0000"/>
      <name val="黑体"/>
      <charset val="134"/>
    </font>
    <font>
      <b/>
      <sz val="20"/>
      <color rgb="FFFF0000"/>
      <name val="宋体"/>
      <charset val="134"/>
    </font>
    <font>
      <b/>
      <sz val="11"/>
      <color rgb="FFFF0000"/>
      <name val="宋体"/>
      <charset val="134"/>
    </font>
    <font>
      <sz val="12"/>
      <color theme="1"/>
      <name val="宋体"/>
      <charset val="134"/>
      <scheme val="minor"/>
    </font>
    <font>
      <b/>
      <sz val="12"/>
      <color theme="1"/>
      <name val="宋体"/>
      <charset val="134"/>
      <scheme val="minor"/>
    </font>
    <font>
      <b/>
      <sz val="10"/>
      <color rgb="FF000000"/>
      <name val="宋体"/>
      <charset val="134"/>
    </font>
    <font>
      <b/>
      <sz val="11"/>
      <color rgb="FF000000"/>
      <name val="宋体"/>
      <charset val="134"/>
    </font>
    <font>
      <sz val="10"/>
      <color theme="1"/>
      <name val="Times New Roman"/>
      <charset val="134"/>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0.5"/>
      <color theme="1"/>
      <name val="仿宋_GB2312"/>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indexed="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4" borderId="11" applyNumberFormat="0" applyFont="0" applyAlignment="0" applyProtection="0">
      <alignment vertical="center"/>
    </xf>
    <xf numFmtId="0" fontId="2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2" applyNumberFormat="0" applyFill="0" applyAlignment="0" applyProtection="0">
      <alignment vertical="center"/>
    </xf>
    <xf numFmtId="0" fontId="45" fillId="0" borderId="12" applyNumberFormat="0" applyFill="0" applyAlignment="0" applyProtection="0">
      <alignment vertical="center"/>
    </xf>
    <xf numFmtId="0" fontId="46" fillId="0" borderId="13" applyNumberFormat="0" applyFill="0" applyAlignment="0" applyProtection="0">
      <alignment vertical="center"/>
    </xf>
    <xf numFmtId="0" fontId="46" fillId="0" borderId="0" applyNumberFormat="0" applyFill="0" applyBorder="0" applyAlignment="0" applyProtection="0">
      <alignment vertical="center"/>
    </xf>
    <xf numFmtId="0" fontId="47" fillId="5" borderId="14" applyNumberFormat="0" applyAlignment="0" applyProtection="0">
      <alignment vertical="center"/>
    </xf>
    <xf numFmtId="0" fontId="48" fillId="6" borderId="15" applyNumberFormat="0" applyAlignment="0" applyProtection="0">
      <alignment vertical="center"/>
    </xf>
    <xf numFmtId="0" fontId="49" fillId="6" borderId="14" applyNumberFormat="0" applyAlignment="0" applyProtection="0">
      <alignment vertical="center"/>
    </xf>
    <xf numFmtId="0" fontId="50" fillId="7" borderId="16" applyNumberFormat="0" applyAlignment="0" applyProtection="0">
      <alignment vertical="center"/>
    </xf>
    <xf numFmtId="0" fontId="51" fillId="0" borderId="17" applyNumberFormat="0" applyFill="0" applyAlignment="0" applyProtection="0">
      <alignment vertical="center"/>
    </xf>
    <xf numFmtId="0" fontId="4" fillId="0" borderId="18" applyNumberFormat="0" applyFill="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55" fillId="34" borderId="0" applyNumberFormat="0" applyBorder="0" applyAlignment="0" applyProtection="0">
      <alignment vertical="center"/>
    </xf>
    <xf numFmtId="0" fontId="0" fillId="0" borderId="0">
      <alignment vertical="center"/>
    </xf>
    <xf numFmtId="0" fontId="56" fillId="0" borderId="0">
      <alignment vertical="center"/>
      <protection locked="0"/>
    </xf>
  </cellStyleXfs>
  <cellXfs count="160">
    <xf numFmtId="0" fontId="0" fillId="0" borderId="0" xfId="0">
      <alignment vertical="center"/>
    </xf>
    <xf numFmtId="0" fontId="1" fillId="0" borderId="0" xfId="0" applyFont="1" applyAlignment="1">
      <alignment horizontal="center" vertical="center"/>
    </xf>
    <xf numFmtId="0" fontId="1" fillId="2" borderId="0" xfId="0" applyFont="1" applyFill="1" applyAlignment="1">
      <alignment horizontal="center" vertical="center"/>
    </xf>
    <xf numFmtId="0" fontId="2" fillId="0" borderId="0" xfId="0" applyFont="1" applyBorder="1" applyAlignment="1">
      <alignment horizontal="left" vertical="center"/>
    </xf>
    <xf numFmtId="0" fontId="3" fillId="0" borderId="0" xfId="0" applyFont="1" applyFill="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8" fillId="0" borderId="0" xfId="0" applyFont="1" applyAlignment="1">
      <alignment horizontal="left" vertical="center"/>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0" fillId="0" borderId="0" xfId="0" applyBorder="1">
      <alignment vertical="center"/>
    </xf>
    <xf numFmtId="0" fontId="7"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0" xfId="0" applyFont="1" applyFill="1" applyBorder="1" applyAlignment="1">
      <alignment horizontal="center" vertical="center" wrapText="1"/>
    </xf>
    <xf numFmtId="0" fontId="0" fillId="3" borderId="0" xfId="0" applyFill="1" applyAlignment="1">
      <alignment vertical="center"/>
    </xf>
    <xf numFmtId="0" fontId="0" fillId="3" borderId="0" xfId="0" applyFill="1" applyBorder="1" applyAlignment="1">
      <alignment vertical="center"/>
    </xf>
    <xf numFmtId="0" fontId="0" fillId="0" borderId="4" xfId="0" applyBorder="1">
      <alignment vertical="center"/>
    </xf>
    <xf numFmtId="0" fontId="0" fillId="3" borderId="0" xfId="0" applyFill="1" applyAlignment="1">
      <alignment horizontal="center" vertical="center" wrapText="1"/>
    </xf>
    <xf numFmtId="0" fontId="0" fillId="3" borderId="0" xfId="0" applyFill="1" applyBorder="1" applyAlignment="1">
      <alignment horizontal="center" vertical="center" wrapText="1"/>
    </xf>
    <xf numFmtId="0" fontId="0" fillId="0" borderId="0" xfId="0" applyFill="1">
      <alignment vertical="center"/>
    </xf>
    <xf numFmtId="0" fontId="10"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 fillId="0" borderId="1" xfId="0" applyNumberFormat="1" applyFont="1" applyFill="1" applyBorder="1" applyAlignment="1" applyProtection="1">
      <alignment horizontal="center" vertical="center" wrapText="1"/>
    </xf>
    <xf numFmtId="0" fontId="10" fillId="2"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4" fillId="0" borderId="1" xfId="0" applyFont="1" applyFill="1" applyBorder="1" applyAlignment="1">
      <alignment horizontal="center" vertical="center"/>
    </xf>
    <xf numFmtId="57" fontId="7" fillId="0" borderId="1" xfId="50" applyNumberFormat="1" applyFont="1" applyFill="1" applyBorder="1" applyAlignment="1" applyProtection="1">
      <alignment horizontal="center" vertical="center" wrapText="1"/>
    </xf>
    <xf numFmtId="0" fontId="16" fillId="0"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7" fillId="0" borderId="1" xfId="50" applyFont="1" applyFill="1" applyBorder="1" applyAlignment="1" applyProtection="1">
      <alignment horizontal="center" vertical="center" wrapText="1"/>
    </xf>
    <xf numFmtId="176" fontId="1" fillId="0" borderId="1"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9"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0" fillId="0" borderId="0" xfId="0" applyFont="1" applyBorder="1" applyAlignment="1">
      <alignment horizontal="center" vertical="center"/>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20" fillId="0" borderId="0" xfId="0" applyFont="1" applyBorder="1" applyAlignment="1">
      <alignment horizontal="center" vertical="center" wrapText="1"/>
    </xf>
    <xf numFmtId="0" fontId="10" fillId="2" borderId="5" xfId="0" applyFont="1" applyFill="1" applyBorder="1" applyAlignment="1">
      <alignment horizontal="center" vertical="center" wrapText="1"/>
    </xf>
    <xf numFmtId="0" fontId="10" fillId="2" borderId="0" xfId="0" applyFont="1" applyFill="1" applyBorder="1" applyAlignment="1">
      <alignment horizontal="center" vertical="center"/>
    </xf>
    <xf numFmtId="0" fontId="10" fillId="2"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21" fillId="0" borderId="3" xfId="0" applyFont="1" applyBorder="1" applyAlignment="1">
      <alignment vertical="center" wrapText="1"/>
    </xf>
    <xf numFmtId="0" fontId="10" fillId="0" borderId="1" xfId="0" applyFont="1" applyFill="1" applyBorder="1" applyAlignment="1">
      <alignment horizontal="left" vertical="center" wrapText="1"/>
    </xf>
    <xf numFmtId="0" fontId="0" fillId="0" borderId="1" xfId="0" applyBorder="1">
      <alignment vertical="center"/>
    </xf>
    <xf numFmtId="0" fontId="17" fillId="0" borderId="1" xfId="0" applyFont="1" applyFill="1" applyBorder="1" applyAlignment="1">
      <alignment horizontal="left" vertical="center" wrapText="1"/>
    </xf>
    <xf numFmtId="0" fontId="7" fillId="0" borderId="1" xfId="50" applyFont="1" applyFill="1" applyBorder="1" applyAlignment="1" applyProtection="1">
      <alignment horizontal="left" vertical="center" wrapText="1"/>
    </xf>
    <xf numFmtId="0" fontId="10"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4" fillId="0"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0" fontId="2" fillId="0" borderId="1" xfId="0" applyFont="1" applyBorder="1" applyAlignment="1">
      <alignment horizontal="center" vertical="center"/>
    </xf>
    <xf numFmtId="0" fontId="1" fillId="0" borderId="1" xfId="0" applyFont="1" applyFill="1" applyBorder="1" applyAlignment="1">
      <alignment horizontal="justify" vertical="center"/>
    </xf>
    <xf numFmtId="0" fontId="16"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26" fillId="0" borderId="1" xfId="0" applyFont="1" applyBorder="1">
      <alignment vertical="center"/>
    </xf>
    <xf numFmtId="0" fontId="28"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7" fillId="0" borderId="1" xfId="49"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6" fillId="0" borderId="1" xfId="0" applyFont="1" applyBorder="1" applyAlignment="1">
      <alignment horizontal="center" vertical="center" wrapText="1"/>
    </xf>
    <xf numFmtId="0" fontId="2" fillId="0" borderId="1" xfId="0" applyFont="1" applyBorder="1" applyAlignment="1">
      <alignment horizontal="left" vertical="center" wrapText="1"/>
    </xf>
    <xf numFmtId="0" fontId="17" fillId="0" borderId="1" xfId="0" applyFont="1" applyBorder="1" applyAlignment="1">
      <alignment horizontal="left" vertical="center" wrapText="1"/>
    </xf>
    <xf numFmtId="0" fontId="0" fillId="0" borderId="0" xfId="0" applyAlignment="1">
      <alignment horizontal="center" vertical="center"/>
    </xf>
    <xf numFmtId="0" fontId="21" fillId="0" borderId="1" xfId="0" applyFont="1" applyBorder="1" applyAlignment="1">
      <alignment vertical="center" wrapText="1"/>
    </xf>
    <xf numFmtId="0" fontId="30" fillId="0" borderId="1" xfId="0" applyFont="1" applyFill="1" applyBorder="1" applyAlignment="1">
      <alignment horizontal="center" vertical="center" wrapText="1"/>
    </xf>
    <xf numFmtId="0" fontId="0" fillId="0" borderId="1" xfId="0" applyFont="1" applyBorder="1" applyAlignment="1">
      <alignment horizontal="center" vertical="center"/>
    </xf>
    <xf numFmtId="57" fontId="11" fillId="0" borderId="1" xfId="50" applyNumberFormat="1" applyFont="1" applyBorder="1" applyAlignment="1" applyProtection="1">
      <alignment horizontal="center" vertical="center" wrapText="1"/>
    </xf>
    <xf numFmtId="0" fontId="11" fillId="0" borderId="1" xfId="50" applyFont="1" applyFill="1" applyBorder="1" applyAlignment="1" applyProtection="1">
      <alignment horizontal="center" vertical="center" wrapText="1"/>
    </xf>
    <xf numFmtId="0" fontId="0" fillId="0" borderId="1" xfId="0" applyFont="1" applyBorder="1">
      <alignment vertical="center"/>
    </xf>
    <xf numFmtId="0" fontId="21" fillId="0" borderId="0" xfId="0" applyFont="1" applyAlignment="1">
      <alignment vertical="center" wrapText="1"/>
    </xf>
    <xf numFmtId="0" fontId="31" fillId="0" borderId="0" xfId="0" applyFont="1" applyAlignment="1">
      <alignment horizontal="left" vertical="center"/>
    </xf>
    <xf numFmtId="0" fontId="10" fillId="0" borderId="1" xfId="0" applyFont="1" applyBorder="1">
      <alignment vertical="center"/>
    </xf>
    <xf numFmtId="0" fontId="32" fillId="0" borderId="0" xfId="0" applyFont="1" applyAlignment="1">
      <alignment horizontal="left" vertical="center" wrapText="1"/>
    </xf>
    <xf numFmtId="0" fontId="33" fillId="0" borderId="0"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21" fillId="0" borderId="0" xfId="0" applyFont="1" applyBorder="1" applyAlignment="1">
      <alignment vertical="center" wrapText="1"/>
    </xf>
    <xf numFmtId="0" fontId="8" fillId="0" borderId="0" xfId="0" applyFont="1" applyAlignment="1">
      <alignment horizontal="justify" vertical="center"/>
    </xf>
    <xf numFmtId="57" fontId="16" fillId="0" borderId="1" xfId="0" applyNumberFormat="1" applyFont="1" applyFill="1" applyBorder="1" applyAlignment="1">
      <alignment horizontal="center" vertical="center" wrapText="1"/>
    </xf>
    <xf numFmtId="0" fontId="16" fillId="0" borderId="1" xfId="0" applyFont="1" applyFill="1" applyBorder="1" applyAlignment="1">
      <alignment vertical="center"/>
    </xf>
    <xf numFmtId="0" fontId="10" fillId="0" borderId="1"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8" fillId="0" borderId="0" xfId="0" applyFont="1" applyBorder="1" applyAlignment="1">
      <alignment horizontal="justify" vertical="center"/>
    </xf>
    <xf numFmtId="0" fontId="9" fillId="0" borderId="5"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10" fillId="0" borderId="1" xfId="0" applyFont="1" applyFill="1" applyBorder="1">
      <alignment vertical="center"/>
    </xf>
    <xf numFmtId="0" fontId="10"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35" fillId="0" borderId="0" xfId="0" applyFont="1">
      <alignment vertical="center"/>
    </xf>
    <xf numFmtId="0" fontId="17" fillId="0" borderId="0" xfId="0" applyFont="1">
      <alignment vertical="center"/>
    </xf>
    <xf numFmtId="0" fontId="36" fillId="0" borderId="0" xfId="0" applyFont="1" applyAlignment="1">
      <alignment horizontal="center" vertical="center"/>
    </xf>
    <xf numFmtId="0" fontId="9" fillId="0" borderId="0" xfId="0" applyFont="1" applyAlignment="1">
      <alignment horizontal="center" vertical="center"/>
    </xf>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0" fontId="37" fillId="0" borderId="1" xfId="0" applyFont="1" applyBorder="1" applyAlignment="1">
      <alignment horizontal="right" vertical="center"/>
    </xf>
    <xf numFmtId="0" fontId="12" fillId="0" borderId="1" xfId="0" applyFont="1" applyBorder="1" applyAlignment="1">
      <alignment horizontal="center" vertical="center"/>
    </xf>
    <xf numFmtId="0" fontId="12" fillId="0" borderId="1" xfId="0" applyFont="1" applyBorder="1" applyAlignment="1">
      <alignment horizontal="right" vertical="center"/>
    </xf>
    <xf numFmtId="0" fontId="38" fillId="0" borderId="1" xfId="0" applyFont="1" applyBorder="1" applyAlignment="1">
      <alignment horizontal="center" vertical="center"/>
    </xf>
    <xf numFmtId="0" fontId="12" fillId="0" borderId="1" xfId="0" applyFont="1" applyBorder="1" applyAlignment="1">
      <alignment horizontal="right" vertical="center" wrapText="1"/>
    </xf>
    <xf numFmtId="0" fontId="31" fillId="0" borderId="0" xfId="0" applyFont="1" applyAlignment="1">
      <alignment horizontal="justify" vertical="center"/>
    </xf>
    <xf numFmtId="0" fontId="39" fillId="0" borderId="1" xfId="0"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4" xfId="50"/>
  </cellStyles>
  <dxfs count="1">
    <dxf>
      <fill>
        <patternFill patternType="solid">
          <bgColor rgb="FFFFFF00"/>
        </patternFill>
      </fill>
    </dxf>
  </dxf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workbookViewId="0">
      <selection activeCell="D12" sqref="D12"/>
    </sheetView>
  </sheetViews>
  <sheetFormatPr defaultColWidth="9" defaultRowHeight="14.25" outlineLevelCol="6"/>
  <cols>
    <col min="2" max="2" width="20.625" customWidth="1"/>
    <col min="3" max="3" width="20.25" customWidth="1"/>
    <col min="4" max="4" width="18.25" customWidth="1"/>
    <col min="5" max="5" width="16" customWidth="1"/>
  </cols>
  <sheetData>
    <row r="1" ht="18" spans="1:1">
      <c r="A1" s="134" t="s">
        <v>0</v>
      </c>
    </row>
    <row r="2" s="147" customFormat="1" ht="48" customHeight="1" spans="1:5">
      <c r="A2" s="149" t="s">
        <v>1</v>
      </c>
      <c r="B2" s="149"/>
      <c r="C2" s="149"/>
      <c r="D2" s="149"/>
      <c r="E2" s="149"/>
    </row>
    <row r="3" s="148" customFormat="1" ht="19" customHeight="1" spans="1:5">
      <c r="A3" s="150"/>
      <c r="B3" s="150"/>
      <c r="C3" s="150"/>
      <c r="D3" s="150"/>
      <c r="E3" s="150" t="s">
        <v>2</v>
      </c>
    </row>
    <row r="4" s="120" customFormat="1" ht="33" customHeight="1" spans="1:5">
      <c r="A4" s="151" t="s">
        <v>3</v>
      </c>
      <c r="B4" s="151" t="s">
        <v>4</v>
      </c>
      <c r="C4" s="151" t="s">
        <v>5</v>
      </c>
      <c r="D4" s="152" t="s">
        <v>6</v>
      </c>
      <c r="E4" s="156" t="s">
        <v>7</v>
      </c>
    </row>
    <row r="5" ht="29" customHeight="1" spans="1:5">
      <c r="A5" s="151" t="s">
        <v>8</v>
      </c>
      <c r="B5" s="151"/>
      <c r="C5" s="151"/>
      <c r="D5" s="153">
        <v>6145.082363</v>
      </c>
      <c r="E5" s="153"/>
    </row>
    <row r="6" ht="34" customHeight="1" spans="1:5">
      <c r="A6" s="154">
        <v>1</v>
      </c>
      <c r="B6" s="90" t="s">
        <v>9</v>
      </c>
      <c r="C6" s="90" t="s">
        <v>10</v>
      </c>
      <c r="D6" s="155">
        <v>2459.326</v>
      </c>
      <c r="E6" s="157"/>
    </row>
    <row r="7" ht="34" customHeight="1" spans="1:7">
      <c r="A7" s="154">
        <v>2</v>
      </c>
      <c r="B7" s="90" t="s">
        <v>11</v>
      </c>
      <c r="C7" s="90" t="s">
        <v>10</v>
      </c>
      <c r="D7" s="155">
        <v>707.856363</v>
      </c>
      <c r="E7" s="155"/>
      <c r="G7" s="158"/>
    </row>
    <row r="8" ht="34" customHeight="1" spans="1:5">
      <c r="A8" s="154">
        <v>3</v>
      </c>
      <c r="B8" s="90" t="s">
        <v>12</v>
      </c>
      <c r="C8" s="90" t="s">
        <v>10</v>
      </c>
      <c r="D8" s="155">
        <v>230</v>
      </c>
      <c r="E8" s="155"/>
    </row>
    <row r="9" ht="47" customHeight="1" spans="1:5">
      <c r="A9" s="154">
        <v>4</v>
      </c>
      <c r="B9" s="90" t="s">
        <v>13</v>
      </c>
      <c r="C9" s="90" t="s">
        <v>10</v>
      </c>
      <c r="D9" s="155">
        <v>720.9</v>
      </c>
      <c r="E9" s="159"/>
    </row>
    <row r="10" ht="34" customHeight="1" spans="1:5">
      <c r="A10" s="154">
        <v>5</v>
      </c>
      <c r="B10" s="90" t="s">
        <v>14</v>
      </c>
      <c r="C10" s="90" t="s">
        <v>15</v>
      </c>
      <c r="D10" s="155">
        <v>100</v>
      </c>
      <c r="E10" s="157"/>
    </row>
    <row r="11" ht="34" customHeight="1" spans="1:5">
      <c r="A11" s="154">
        <v>6</v>
      </c>
      <c r="B11" s="90" t="s">
        <v>16</v>
      </c>
      <c r="C11" s="90" t="s">
        <v>10</v>
      </c>
      <c r="D11" s="155">
        <v>500</v>
      </c>
      <c r="E11" s="157"/>
    </row>
    <row r="12" ht="42" customHeight="1" spans="1:5">
      <c r="A12" s="154">
        <v>7</v>
      </c>
      <c r="B12" s="90" t="s">
        <v>17</v>
      </c>
      <c r="C12" s="90" t="s">
        <v>18</v>
      </c>
      <c r="D12" s="155">
        <v>214</v>
      </c>
      <c r="E12" s="157"/>
    </row>
    <row r="13" ht="32" customHeight="1" spans="1:5">
      <c r="A13" s="154">
        <v>8</v>
      </c>
      <c r="B13" s="90" t="s">
        <v>19</v>
      </c>
      <c r="C13" s="90" t="s">
        <v>20</v>
      </c>
      <c r="D13" s="155">
        <v>400</v>
      </c>
      <c r="E13" s="155"/>
    </row>
    <row r="14" ht="45" customHeight="1" spans="1:5">
      <c r="A14" s="154">
        <v>9</v>
      </c>
      <c r="B14" s="90" t="s">
        <v>21</v>
      </c>
      <c r="C14" s="90" t="s">
        <v>22</v>
      </c>
      <c r="D14" s="155">
        <v>1356</v>
      </c>
      <c r="E14" s="155"/>
    </row>
    <row r="15" ht="31" customHeight="1" spans="1:5">
      <c r="A15" s="154">
        <v>10</v>
      </c>
      <c r="B15" s="90" t="s">
        <v>23</v>
      </c>
      <c r="C15" s="90" t="s">
        <v>24</v>
      </c>
      <c r="D15" s="155">
        <v>420</v>
      </c>
      <c r="E15" s="159"/>
    </row>
    <row r="16" ht="31" customHeight="1" spans="1:5">
      <c r="A16" s="154">
        <v>11</v>
      </c>
      <c r="B16" s="90" t="s">
        <v>25</v>
      </c>
      <c r="C16" s="90" t="s">
        <v>26</v>
      </c>
      <c r="D16" s="155">
        <v>37</v>
      </c>
      <c r="E16" s="159"/>
    </row>
    <row r="17" ht="33" customHeight="1" spans="1:5">
      <c r="A17" s="154">
        <v>12</v>
      </c>
      <c r="B17" s="90" t="s">
        <v>27</v>
      </c>
      <c r="C17" s="90" t="s">
        <v>10</v>
      </c>
      <c r="D17" s="155">
        <v>-1000</v>
      </c>
      <c r="E17" s="75"/>
    </row>
  </sheetData>
  <mergeCells count="2">
    <mergeCell ref="A2:E2"/>
    <mergeCell ref="A5:C5"/>
  </mergeCells>
  <printOptions horizontalCentered="1"/>
  <pageMargins left="0.751388888888889" right="0.751388888888889" top="1" bottom="1" header="0.5" footer="0.5"/>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7"/>
  <sheetViews>
    <sheetView workbookViewId="0">
      <selection activeCell="O6" sqref="O6:Q1048576"/>
    </sheetView>
  </sheetViews>
  <sheetFormatPr defaultColWidth="9" defaultRowHeight="14.25"/>
  <cols>
    <col min="1" max="1" width="6.5" customWidth="1"/>
    <col min="2" max="4" width="7.5" customWidth="1"/>
    <col min="5" max="6" width="7.125" customWidth="1"/>
    <col min="8" max="8" width="7.25" customWidth="1"/>
    <col min="13" max="13" width="14.125" customWidth="1"/>
    <col min="14" max="14" width="12" customWidth="1"/>
    <col min="15" max="15" width="10.5" customWidth="1"/>
  </cols>
  <sheetData>
    <row r="1" ht="18" spans="1:14">
      <c r="A1" s="14" t="s">
        <v>297</v>
      </c>
      <c r="B1" s="14"/>
      <c r="C1" s="14"/>
      <c r="D1" s="14"/>
      <c r="E1" s="14"/>
      <c r="F1" s="14"/>
      <c r="G1" s="14"/>
      <c r="H1" s="14"/>
      <c r="I1" s="14"/>
      <c r="J1" s="14"/>
      <c r="K1" s="14"/>
      <c r="L1" s="14"/>
      <c r="M1" s="14"/>
      <c r="N1" s="14"/>
    </row>
    <row r="2" ht="32" customHeight="1" spans="1:15">
      <c r="A2" s="4" t="s">
        <v>29</v>
      </c>
      <c r="B2" s="4"/>
      <c r="C2" s="4"/>
      <c r="D2" s="4"/>
      <c r="E2" s="4"/>
      <c r="F2" s="4"/>
      <c r="G2" s="4"/>
      <c r="H2" s="4"/>
      <c r="I2" s="4"/>
      <c r="J2" s="4"/>
      <c r="K2" s="4"/>
      <c r="L2" s="4"/>
      <c r="M2" s="4"/>
      <c r="N2" s="4"/>
      <c r="O2" s="4"/>
    </row>
    <row r="3" ht="26" customHeight="1" spans="1:16">
      <c r="A3" s="15" t="s">
        <v>3</v>
      </c>
      <c r="B3" s="15" t="s">
        <v>30</v>
      </c>
      <c r="C3" s="15"/>
      <c r="D3" s="15"/>
      <c r="E3" s="15" t="s">
        <v>31</v>
      </c>
      <c r="F3" s="15" t="s">
        <v>32</v>
      </c>
      <c r="G3" s="15" t="s">
        <v>33</v>
      </c>
      <c r="H3" s="15" t="s">
        <v>34</v>
      </c>
      <c r="I3" s="15" t="s">
        <v>35</v>
      </c>
      <c r="J3" s="15" t="s">
        <v>36</v>
      </c>
      <c r="K3" s="15" t="s">
        <v>37</v>
      </c>
      <c r="L3" s="15" t="s">
        <v>38</v>
      </c>
      <c r="M3" s="15" t="s">
        <v>39</v>
      </c>
      <c r="N3" s="15" t="s">
        <v>40</v>
      </c>
      <c r="O3" s="15" t="s">
        <v>7</v>
      </c>
      <c r="P3" s="57"/>
    </row>
    <row r="4" ht="25.5" spans="1:16">
      <c r="A4" s="15"/>
      <c r="B4" s="15" t="s">
        <v>41</v>
      </c>
      <c r="C4" s="15" t="s">
        <v>42</v>
      </c>
      <c r="D4" s="15" t="s">
        <v>43</v>
      </c>
      <c r="E4" s="15"/>
      <c r="F4" s="15"/>
      <c r="G4" s="15"/>
      <c r="H4" s="15"/>
      <c r="I4" s="15"/>
      <c r="J4" s="15"/>
      <c r="K4" s="15"/>
      <c r="L4" s="15"/>
      <c r="M4" s="15"/>
      <c r="N4" s="15"/>
      <c r="O4" s="15"/>
      <c r="P4" s="57"/>
    </row>
    <row r="5" ht="27" customHeight="1" spans="1:15">
      <c r="A5" s="16"/>
      <c r="B5" s="16"/>
      <c r="C5" s="16"/>
      <c r="D5" s="16"/>
      <c r="E5" s="16"/>
      <c r="F5" s="16"/>
      <c r="G5" s="16"/>
      <c r="H5" s="16"/>
      <c r="I5" s="16"/>
      <c r="J5" s="16"/>
      <c r="K5" s="16"/>
      <c r="L5" s="16">
        <f>SUM(L6:L107)</f>
        <v>1356</v>
      </c>
      <c r="M5" s="16"/>
      <c r="N5" s="58"/>
      <c r="O5" s="16"/>
    </row>
    <row r="6" ht="57" customHeight="1" spans="1:22">
      <c r="A6" s="31">
        <v>1</v>
      </c>
      <c r="B6" s="21" t="s">
        <v>298</v>
      </c>
      <c r="C6" s="21" t="s">
        <v>299</v>
      </c>
      <c r="D6" s="21" t="s">
        <v>300</v>
      </c>
      <c r="E6" s="21" t="s">
        <v>82</v>
      </c>
      <c r="F6" s="21" t="s">
        <v>301</v>
      </c>
      <c r="G6" s="21" t="s">
        <v>302</v>
      </c>
      <c r="H6" s="21" t="s">
        <v>278</v>
      </c>
      <c r="I6" s="21" t="s">
        <v>301</v>
      </c>
      <c r="J6" s="21" t="s">
        <v>303</v>
      </c>
      <c r="K6" s="21" t="s">
        <v>304</v>
      </c>
      <c r="L6" s="21">
        <v>10</v>
      </c>
      <c r="M6" s="21" t="s">
        <v>305</v>
      </c>
      <c r="N6" s="59" t="s">
        <v>306</v>
      </c>
      <c r="O6" s="21"/>
      <c r="P6" s="60"/>
      <c r="Q6" s="60"/>
      <c r="R6" s="60"/>
      <c r="S6" s="60"/>
      <c r="T6" s="60"/>
      <c r="U6" s="60"/>
      <c r="V6" s="60"/>
    </row>
    <row r="7" ht="60" spans="1:22">
      <c r="A7" s="31">
        <v>2</v>
      </c>
      <c r="B7" s="21" t="s">
        <v>298</v>
      </c>
      <c r="C7" s="21" t="s">
        <v>299</v>
      </c>
      <c r="D7" s="21" t="s">
        <v>307</v>
      </c>
      <c r="E7" s="21" t="s">
        <v>82</v>
      </c>
      <c r="F7" s="21" t="s">
        <v>301</v>
      </c>
      <c r="G7" s="21" t="s">
        <v>308</v>
      </c>
      <c r="H7" s="21" t="s">
        <v>278</v>
      </c>
      <c r="I7" s="21" t="s">
        <v>301</v>
      </c>
      <c r="J7" s="21" t="s">
        <v>303</v>
      </c>
      <c r="K7" s="21" t="s">
        <v>309</v>
      </c>
      <c r="L7" s="21">
        <v>16</v>
      </c>
      <c r="M7" s="21" t="s">
        <v>310</v>
      </c>
      <c r="N7" s="59" t="s">
        <v>311</v>
      </c>
      <c r="O7" s="21"/>
      <c r="P7" s="60"/>
      <c r="Q7" s="60"/>
      <c r="R7" s="60"/>
      <c r="S7" s="60"/>
      <c r="T7" s="60"/>
      <c r="U7" s="60"/>
      <c r="V7" s="60"/>
    </row>
    <row r="8" ht="72" spans="1:22">
      <c r="A8" s="31">
        <v>3</v>
      </c>
      <c r="B8" s="21" t="s">
        <v>298</v>
      </c>
      <c r="C8" s="21" t="s">
        <v>299</v>
      </c>
      <c r="D8" s="21" t="s">
        <v>300</v>
      </c>
      <c r="E8" s="21" t="s">
        <v>82</v>
      </c>
      <c r="F8" s="21" t="s">
        <v>312</v>
      </c>
      <c r="G8" s="21" t="s">
        <v>313</v>
      </c>
      <c r="H8" s="21" t="s">
        <v>314</v>
      </c>
      <c r="I8" s="21" t="s">
        <v>312</v>
      </c>
      <c r="J8" s="21" t="s">
        <v>303</v>
      </c>
      <c r="K8" s="31" t="s">
        <v>315</v>
      </c>
      <c r="L8" s="18">
        <v>24</v>
      </c>
      <c r="M8" s="61" t="s">
        <v>316</v>
      </c>
      <c r="N8" s="62" t="s">
        <v>317</v>
      </c>
      <c r="O8" s="18"/>
      <c r="P8" s="63"/>
      <c r="Q8" s="63"/>
      <c r="R8" s="63"/>
      <c r="S8" s="63"/>
      <c r="T8" s="63"/>
      <c r="U8" s="63"/>
      <c r="V8" s="63"/>
    </row>
    <row r="9" ht="60" spans="1:22">
      <c r="A9" s="31">
        <v>4</v>
      </c>
      <c r="B9" s="21" t="s">
        <v>298</v>
      </c>
      <c r="C9" s="21" t="s">
        <v>299</v>
      </c>
      <c r="D9" s="21" t="s">
        <v>300</v>
      </c>
      <c r="E9" s="21" t="s">
        <v>136</v>
      </c>
      <c r="F9" s="21" t="s">
        <v>318</v>
      </c>
      <c r="G9" s="21" t="s">
        <v>319</v>
      </c>
      <c r="H9" s="21" t="s">
        <v>278</v>
      </c>
      <c r="I9" s="21" t="s">
        <v>318</v>
      </c>
      <c r="J9" s="21" t="s">
        <v>303</v>
      </c>
      <c r="K9" s="21" t="s">
        <v>320</v>
      </c>
      <c r="L9" s="21">
        <v>20</v>
      </c>
      <c r="M9" s="21" t="s">
        <v>321</v>
      </c>
      <c r="N9" s="59" t="s">
        <v>322</v>
      </c>
      <c r="O9" s="21"/>
      <c r="P9" s="60"/>
      <c r="Q9" s="60"/>
      <c r="R9" s="60"/>
      <c r="S9" s="60"/>
      <c r="T9" s="60"/>
      <c r="U9" s="60"/>
      <c r="V9" s="60"/>
    </row>
    <row r="10" ht="72" spans="1:22">
      <c r="A10" s="31">
        <v>5</v>
      </c>
      <c r="B10" s="21" t="s">
        <v>298</v>
      </c>
      <c r="C10" s="21" t="s">
        <v>299</v>
      </c>
      <c r="D10" s="21" t="s">
        <v>323</v>
      </c>
      <c r="E10" s="21" t="s">
        <v>82</v>
      </c>
      <c r="F10" s="21" t="s">
        <v>312</v>
      </c>
      <c r="G10" s="21" t="s">
        <v>324</v>
      </c>
      <c r="H10" s="21" t="s">
        <v>325</v>
      </c>
      <c r="I10" s="21" t="s">
        <v>326</v>
      </c>
      <c r="J10" s="21" t="s">
        <v>303</v>
      </c>
      <c r="K10" s="31" t="s">
        <v>327</v>
      </c>
      <c r="L10" s="18">
        <v>5</v>
      </c>
      <c r="M10" s="31" t="s">
        <v>328</v>
      </c>
      <c r="N10" s="62" t="s">
        <v>329</v>
      </c>
      <c r="O10" s="18"/>
      <c r="P10" s="63"/>
      <c r="Q10" s="63"/>
      <c r="R10" s="63"/>
      <c r="S10" s="63"/>
      <c r="T10" s="63"/>
      <c r="U10" s="63"/>
      <c r="V10" s="63"/>
    </row>
    <row r="11" s="30" customFormat="1" ht="84" spans="1:22">
      <c r="A11" s="31">
        <v>6</v>
      </c>
      <c r="B11" s="21" t="s">
        <v>298</v>
      </c>
      <c r="C11" s="21" t="s">
        <v>299</v>
      </c>
      <c r="D11" s="21" t="s">
        <v>330</v>
      </c>
      <c r="E11" s="21" t="s">
        <v>136</v>
      </c>
      <c r="F11" s="21" t="s">
        <v>331</v>
      </c>
      <c r="G11" s="21" t="s">
        <v>332</v>
      </c>
      <c r="H11" s="21" t="s">
        <v>51</v>
      </c>
      <c r="I11" s="21" t="s">
        <v>331</v>
      </c>
      <c r="J11" s="21" t="s">
        <v>303</v>
      </c>
      <c r="K11" s="21" t="s">
        <v>333</v>
      </c>
      <c r="L11" s="21">
        <v>8</v>
      </c>
      <c r="M11" s="21" t="s">
        <v>334</v>
      </c>
      <c r="N11" s="59" t="s">
        <v>335</v>
      </c>
      <c r="O11" s="21"/>
      <c r="P11" s="60"/>
      <c r="Q11" s="60"/>
      <c r="R11" s="60"/>
      <c r="S11" s="60"/>
      <c r="T11" s="60"/>
      <c r="U11" s="60"/>
      <c r="V11" s="60"/>
    </row>
    <row r="12" ht="120" spans="1:22">
      <c r="A12" s="31">
        <v>7</v>
      </c>
      <c r="B12" s="21" t="s">
        <v>298</v>
      </c>
      <c r="C12" s="21" t="s">
        <v>299</v>
      </c>
      <c r="D12" s="21" t="s">
        <v>323</v>
      </c>
      <c r="E12" s="21" t="s">
        <v>136</v>
      </c>
      <c r="F12" s="21" t="s">
        <v>336</v>
      </c>
      <c r="G12" s="21" t="s">
        <v>337</v>
      </c>
      <c r="H12" s="21" t="s">
        <v>338</v>
      </c>
      <c r="I12" s="21" t="s">
        <v>336</v>
      </c>
      <c r="J12" s="21" t="s">
        <v>303</v>
      </c>
      <c r="K12" s="21" t="s">
        <v>339</v>
      </c>
      <c r="L12" s="21">
        <v>25</v>
      </c>
      <c r="M12" s="31" t="s">
        <v>340</v>
      </c>
      <c r="N12" s="62" t="s">
        <v>341</v>
      </c>
      <c r="O12" s="21"/>
      <c r="P12" s="60"/>
      <c r="Q12" s="64"/>
      <c r="R12" s="64"/>
      <c r="S12" s="64"/>
      <c r="T12" s="64"/>
      <c r="U12" s="64"/>
      <c r="V12" s="64"/>
    </row>
    <row r="13" ht="96" spans="1:22">
      <c r="A13" s="31">
        <v>8</v>
      </c>
      <c r="B13" s="21" t="s">
        <v>298</v>
      </c>
      <c r="C13" s="21" t="s">
        <v>299</v>
      </c>
      <c r="D13" s="21" t="s">
        <v>300</v>
      </c>
      <c r="E13" s="21" t="s">
        <v>82</v>
      </c>
      <c r="F13" s="21" t="s">
        <v>342</v>
      </c>
      <c r="G13" s="21" t="s">
        <v>343</v>
      </c>
      <c r="H13" s="21" t="s">
        <v>344</v>
      </c>
      <c r="I13" s="21" t="s">
        <v>345</v>
      </c>
      <c r="J13" s="21" t="s">
        <v>303</v>
      </c>
      <c r="K13" s="21" t="s">
        <v>346</v>
      </c>
      <c r="L13" s="21">
        <v>34</v>
      </c>
      <c r="M13" s="21" t="s">
        <v>347</v>
      </c>
      <c r="N13" s="59" t="s">
        <v>348</v>
      </c>
      <c r="O13" s="21"/>
      <c r="P13" s="60"/>
      <c r="Q13" s="60"/>
      <c r="R13" s="60"/>
      <c r="S13" s="60"/>
      <c r="T13" s="60"/>
      <c r="U13" s="60"/>
      <c r="V13" s="60"/>
    </row>
    <row r="14" ht="60" spans="1:22">
      <c r="A14" s="31">
        <v>9</v>
      </c>
      <c r="B14" s="21" t="s">
        <v>298</v>
      </c>
      <c r="C14" s="21" t="s">
        <v>299</v>
      </c>
      <c r="D14" s="21" t="s">
        <v>300</v>
      </c>
      <c r="E14" s="21" t="s">
        <v>82</v>
      </c>
      <c r="F14" s="21" t="s">
        <v>349</v>
      </c>
      <c r="G14" s="21" t="s">
        <v>350</v>
      </c>
      <c r="H14" s="21" t="s">
        <v>278</v>
      </c>
      <c r="I14" s="21" t="s">
        <v>351</v>
      </c>
      <c r="J14" s="21" t="s">
        <v>303</v>
      </c>
      <c r="K14" s="21" t="s">
        <v>352</v>
      </c>
      <c r="L14" s="21">
        <v>6</v>
      </c>
      <c r="M14" s="31" t="s">
        <v>353</v>
      </c>
      <c r="N14" s="62" t="s">
        <v>354</v>
      </c>
      <c r="O14" s="21"/>
      <c r="P14" s="60"/>
      <c r="Q14" s="60"/>
      <c r="R14" s="60"/>
      <c r="S14" s="60"/>
      <c r="T14" s="60"/>
      <c r="U14" s="60"/>
      <c r="V14" s="60"/>
    </row>
    <row r="15" ht="60" spans="1:22">
      <c r="A15" s="31">
        <v>10</v>
      </c>
      <c r="B15" s="21" t="s">
        <v>298</v>
      </c>
      <c r="C15" s="21" t="s">
        <v>299</v>
      </c>
      <c r="D15" s="21" t="s">
        <v>300</v>
      </c>
      <c r="E15" s="21" t="s">
        <v>82</v>
      </c>
      <c r="F15" s="21" t="s">
        <v>355</v>
      </c>
      <c r="G15" s="21" t="s">
        <v>356</v>
      </c>
      <c r="H15" s="21" t="s">
        <v>278</v>
      </c>
      <c r="I15" s="21" t="s">
        <v>355</v>
      </c>
      <c r="J15" s="21" t="s">
        <v>303</v>
      </c>
      <c r="K15" s="21" t="s">
        <v>357</v>
      </c>
      <c r="L15" s="21">
        <v>50</v>
      </c>
      <c r="M15" s="31" t="s">
        <v>358</v>
      </c>
      <c r="N15" s="62" t="s">
        <v>359</v>
      </c>
      <c r="O15" s="21"/>
      <c r="P15" s="60"/>
      <c r="Q15" s="60"/>
      <c r="R15" s="60"/>
      <c r="S15" s="60"/>
      <c r="T15" s="60"/>
      <c r="U15" s="60"/>
      <c r="V15" s="60"/>
    </row>
    <row r="16" ht="72" spans="1:22">
      <c r="A16" s="31">
        <v>11</v>
      </c>
      <c r="B16" s="21" t="s">
        <v>45</v>
      </c>
      <c r="C16" s="21" t="s">
        <v>46</v>
      </c>
      <c r="D16" s="21" t="s">
        <v>47</v>
      </c>
      <c r="E16" s="21" t="s">
        <v>82</v>
      </c>
      <c r="F16" s="21" t="s">
        <v>301</v>
      </c>
      <c r="G16" s="21" t="s">
        <v>360</v>
      </c>
      <c r="H16" s="21" t="s">
        <v>51</v>
      </c>
      <c r="I16" s="21" t="s">
        <v>301</v>
      </c>
      <c r="J16" s="21" t="s">
        <v>303</v>
      </c>
      <c r="K16" s="21" t="s">
        <v>361</v>
      </c>
      <c r="L16" s="21">
        <v>17</v>
      </c>
      <c r="M16" s="21" t="s">
        <v>362</v>
      </c>
      <c r="N16" s="59" t="s">
        <v>363</v>
      </c>
      <c r="O16" s="21"/>
      <c r="P16" s="60"/>
      <c r="Q16" s="60"/>
      <c r="R16" s="60"/>
      <c r="S16" s="60"/>
      <c r="T16" s="60"/>
      <c r="U16" s="60"/>
      <c r="V16" s="60"/>
    </row>
    <row r="17" ht="84" spans="1:22">
      <c r="A17" s="31">
        <v>12</v>
      </c>
      <c r="B17" s="21" t="s">
        <v>45</v>
      </c>
      <c r="C17" s="21" t="s">
        <v>46</v>
      </c>
      <c r="D17" s="21" t="s">
        <v>47</v>
      </c>
      <c r="E17" s="21" t="s">
        <v>82</v>
      </c>
      <c r="F17" s="21" t="s">
        <v>312</v>
      </c>
      <c r="G17" s="21" t="s">
        <v>364</v>
      </c>
      <c r="H17" s="21" t="s">
        <v>365</v>
      </c>
      <c r="I17" s="21" t="s">
        <v>312</v>
      </c>
      <c r="J17" s="21" t="s">
        <v>303</v>
      </c>
      <c r="K17" s="18" t="s">
        <v>366</v>
      </c>
      <c r="L17" s="18">
        <v>20</v>
      </c>
      <c r="M17" s="31" t="s">
        <v>367</v>
      </c>
      <c r="N17" s="62" t="s">
        <v>368</v>
      </c>
      <c r="O17" s="18"/>
      <c r="P17" s="64"/>
      <c r="Q17" s="64"/>
      <c r="R17" s="64"/>
      <c r="S17" s="64"/>
      <c r="T17" s="64"/>
      <c r="U17" s="63"/>
      <c r="V17" s="63"/>
    </row>
    <row r="18" ht="84" spans="1:22">
      <c r="A18" s="31">
        <v>13</v>
      </c>
      <c r="B18" s="32" t="s">
        <v>45</v>
      </c>
      <c r="C18" s="32" t="s">
        <v>46</v>
      </c>
      <c r="D18" s="32" t="s">
        <v>47</v>
      </c>
      <c r="E18" s="32" t="s">
        <v>136</v>
      </c>
      <c r="F18" s="32" t="s">
        <v>369</v>
      </c>
      <c r="G18" s="32" t="s">
        <v>370</v>
      </c>
      <c r="H18" s="32" t="s">
        <v>371</v>
      </c>
      <c r="I18" s="32" t="s">
        <v>369</v>
      </c>
      <c r="J18" s="32" t="s">
        <v>303</v>
      </c>
      <c r="K18" s="32" t="s">
        <v>372</v>
      </c>
      <c r="L18" s="32">
        <v>6</v>
      </c>
      <c r="M18" s="65" t="s">
        <v>373</v>
      </c>
      <c r="N18" s="66" t="s">
        <v>374</v>
      </c>
      <c r="O18" s="21"/>
      <c r="P18" s="67"/>
      <c r="Q18" s="67"/>
      <c r="R18" s="67"/>
      <c r="S18" s="67"/>
      <c r="T18" s="67"/>
      <c r="U18" s="67"/>
      <c r="V18" s="67"/>
    </row>
    <row r="19" ht="60" spans="1:22">
      <c r="A19" s="31">
        <v>14</v>
      </c>
      <c r="B19" s="13" t="s">
        <v>45</v>
      </c>
      <c r="C19" s="13" t="s">
        <v>46</v>
      </c>
      <c r="D19" s="13" t="s">
        <v>47</v>
      </c>
      <c r="E19" s="13" t="s">
        <v>136</v>
      </c>
      <c r="F19" s="13" t="s">
        <v>318</v>
      </c>
      <c r="G19" s="13" t="s">
        <v>375</v>
      </c>
      <c r="H19" s="13" t="s">
        <v>51</v>
      </c>
      <c r="I19" s="13" t="s">
        <v>318</v>
      </c>
      <c r="J19" s="13" t="s">
        <v>303</v>
      </c>
      <c r="K19" s="13" t="s">
        <v>376</v>
      </c>
      <c r="L19" s="13">
        <v>20</v>
      </c>
      <c r="M19" s="50" t="s">
        <v>377</v>
      </c>
      <c r="N19" s="68" t="s">
        <v>378</v>
      </c>
      <c r="O19" s="13"/>
      <c r="P19" s="69"/>
      <c r="Q19" s="69"/>
      <c r="R19" s="69"/>
      <c r="S19" s="69"/>
      <c r="T19" s="69"/>
      <c r="U19" s="79"/>
      <c r="V19" s="79"/>
    </row>
    <row r="20" ht="84" spans="1:22">
      <c r="A20" s="31">
        <v>15</v>
      </c>
      <c r="B20" s="33" t="s">
        <v>45</v>
      </c>
      <c r="C20" s="33" t="s">
        <v>46</v>
      </c>
      <c r="D20" s="33" t="s">
        <v>47</v>
      </c>
      <c r="E20" s="33" t="s">
        <v>136</v>
      </c>
      <c r="F20" s="33" t="s">
        <v>336</v>
      </c>
      <c r="G20" s="44" t="s">
        <v>379</v>
      </c>
      <c r="H20" s="33" t="s">
        <v>371</v>
      </c>
      <c r="I20" s="33" t="s">
        <v>336</v>
      </c>
      <c r="J20" s="33" t="s">
        <v>303</v>
      </c>
      <c r="K20" s="33" t="s">
        <v>380</v>
      </c>
      <c r="L20" s="33">
        <v>15</v>
      </c>
      <c r="M20" s="44" t="s">
        <v>381</v>
      </c>
      <c r="N20" s="70" t="s">
        <v>382</v>
      </c>
      <c r="O20" s="13"/>
      <c r="P20" s="69"/>
      <c r="Q20" s="78"/>
      <c r="R20" s="78"/>
      <c r="S20" s="78"/>
      <c r="T20" s="78"/>
      <c r="U20" s="78"/>
      <c r="V20" s="78"/>
    </row>
    <row r="21" ht="84" spans="1:22">
      <c r="A21" s="31">
        <v>16</v>
      </c>
      <c r="B21" s="21" t="s">
        <v>45</v>
      </c>
      <c r="C21" s="21" t="s">
        <v>46</v>
      </c>
      <c r="D21" s="21" t="s">
        <v>47</v>
      </c>
      <c r="E21" s="21" t="s">
        <v>82</v>
      </c>
      <c r="F21" s="21" t="s">
        <v>342</v>
      </c>
      <c r="G21" s="21" t="s">
        <v>383</v>
      </c>
      <c r="H21" s="21" t="s">
        <v>384</v>
      </c>
      <c r="I21" s="21" t="s">
        <v>385</v>
      </c>
      <c r="J21" s="21" t="s">
        <v>303</v>
      </c>
      <c r="K21" s="21" t="s">
        <v>386</v>
      </c>
      <c r="L21" s="21">
        <v>6</v>
      </c>
      <c r="M21" s="71" t="s">
        <v>387</v>
      </c>
      <c r="N21" s="72" t="s">
        <v>388</v>
      </c>
      <c r="O21" s="21"/>
      <c r="P21" s="64"/>
      <c r="Q21" s="64"/>
      <c r="R21" s="64"/>
      <c r="S21" s="64"/>
      <c r="T21" s="64"/>
      <c r="U21" s="63"/>
      <c r="V21" s="80"/>
    </row>
    <row r="22" ht="96" spans="1:22">
      <c r="A22" s="31">
        <v>17</v>
      </c>
      <c r="B22" s="21" t="s">
        <v>45</v>
      </c>
      <c r="C22" s="21" t="s">
        <v>46</v>
      </c>
      <c r="D22" s="21" t="s">
        <v>389</v>
      </c>
      <c r="E22" s="21" t="s">
        <v>82</v>
      </c>
      <c r="F22" s="21" t="s">
        <v>301</v>
      </c>
      <c r="G22" s="21" t="s">
        <v>390</v>
      </c>
      <c r="H22" s="21" t="s">
        <v>247</v>
      </c>
      <c r="I22" s="21" t="s">
        <v>301</v>
      </c>
      <c r="J22" s="21" t="s">
        <v>303</v>
      </c>
      <c r="K22" s="21" t="s">
        <v>391</v>
      </c>
      <c r="L22" s="21">
        <v>6.5</v>
      </c>
      <c r="M22" s="21" t="s">
        <v>391</v>
      </c>
      <c r="N22" s="59" t="s">
        <v>392</v>
      </c>
      <c r="O22" s="21"/>
      <c r="P22" s="60"/>
      <c r="Q22" s="60"/>
      <c r="R22" s="60"/>
      <c r="S22" s="60"/>
      <c r="T22" s="60"/>
      <c r="U22" s="60"/>
      <c r="V22" s="60"/>
    </row>
    <row r="23" ht="96" spans="1:22">
      <c r="A23" s="31">
        <v>18</v>
      </c>
      <c r="B23" s="21" t="s">
        <v>45</v>
      </c>
      <c r="C23" s="21" t="s">
        <v>46</v>
      </c>
      <c r="D23" s="21" t="s">
        <v>389</v>
      </c>
      <c r="E23" s="21" t="s">
        <v>82</v>
      </c>
      <c r="F23" s="21" t="s">
        <v>342</v>
      </c>
      <c r="G23" s="21" t="s">
        <v>393</v>
      </c>
      <c r="H23" s="21" t="s">
        <v>394</v>
      </c>
      <c r="I23" s="21" t="s">
        <v>342</v>
      </c>
      <c r="J23" s="21" t="s">
        <v>303</v>
      </c>
      <c r="K23" s="21" t="s">
        <v>395</v>
      </c>
      <c r="L23" s="21">
        <v>5.5</v>
      </c>
      <c r="M23" s="21" t="s">
        <v>396</v>
      </c>
      <c r="N23" s="59" t="s">
        <v>397</v>
      </c>
      <c r="O23" s="21"/>
      <c r="P23" s="60"/>
      <c r="Q23" s="60"/>
      <c r="R23" s="60"/>
      <c r="S23" s="60"/>
      <c r="T23" s="60"/>
      <c r="U23" s="60"/>
      <c r="V23" s="60"/>
    </row>
    <row r="24" ht="84" spans="1:22">
      <c r="A24" s="31">
        <v>19</v>
      </c>
      <c r="B24" s="21" t="s">
        <v>45</v>
      </c>
      <c r="C24" s="21" t="s">
        <v>46</v>
      </c>
      <c r="D24" s="21" t="s">
        <v>389</v>
      </c>
      <c r="E24" s="21" t="s">
        <v>82</v>
      </c>
      <c r="F24" s="21" t="s">
        <v>349</v>
      </c>
      <c r="G24" s="21" t="s">
        <v>398</v>
      </c>
      <c r="H24" s="21" t="s">
        <v>399</v>
      </c>
      <c r="I24" s="21" t="s">
        <v>400</v>
      </c>
      <c r="J24" s="21" t="s">
        <v>303</v>
      </c>
      <c r="K24" s="21" t="s">
        <v>401</v>
      </c>
      <c r="L24" s="21">
        <v>4.5</v>
      </c>
      <c r="M24" s="21" t="s">
        <v>401</v>
      </c>
      <c r="N24" s="62" t="s">
        <v>402</v>
      </c>
      <c r="O24" s="21"/>
      <c r="P24" s="60"/>
      <c r="Q24" s="60"/>
      <c r="R24" s="60"/>
      <c r="S24" s="60"/>
      <c r="T24" s="60"/>
      <c r="U24" s="60"/>
      <c r="V24" s="60"/>
    </row>
    <row r="25" ht="96" spans="1:22">
      <c r="A25" s="31">
        <v>20</v>
      </c>
      <c r="B25" s="21" t="s">
        <v>45</v>
      </c>
      <c r="C25" s="21" t="s">
        <v>46</v>
      </c>
      <c r="D25" s="21" t="s">
        <v>389</v>
      </c>
      <c r="E25" s="21" t="s">
        <v>136</v>
      </c>
      <c r="F25" s="21" t="s">
        <v>318</v>
      </c>
      <c r="G25" s="21" t="s">
        <v>403</v>
      </c>
      <c r="H25" s="21" t="s">
        <v>51</v>
      </c>
      <c r="I25" s="21" t="s">
        <v>318</v>
      </c>
      <c r="J25" s="21" t="s">
        <v>303</v>
      </c>
      <c r="K25" s="21" t="s">
        <v>404</v>
      </c>
      <c r="L25" s="21">
        <v>4</v>
      </c>
      <c r="M25" s="21" t="s">
        <v>404</v>
      </c>
      <c r="N25" s="59" t="s">
        <v>405</v>
      </c>
      <c r="O25" s="21"/>
      <c r="P25" s="60"/>
      <c r="Q25" s="60"/>
      <c r="R25" s="60"/>
      <c r="S25" s="60"/>
      <c r="T25" s="60"/>
      <c r="U25" s="60"/>
      <c r="V25" s="60"/>
    </row>
    <row r="26" ht="48" spans="1:22">
      <c r="A26" s="31">
        <v>21</v>
      </c>
      <c r="B26" s="21" t="s">
        <v>45</v>
      </c>
      <c r="C26" s="21" t="s">
        <v>46</v>
      </c>
      <c r="D26" s="21" t="s">
        <v>389</v>
      </c>
      <c r="E26" s="21" t="s">
        <v>136</v>
      </c>
      <c r="F26" s="21" t="s">
        <v>336</v>
      </c>
      <c r="G26" s="21" t="s">
        <v>406</v>
      </c>
      <c r="H26" s="21" t="s">
        <v>278</v>
      </c>
      <c r="I26" s="21" t="s">
        <v>336</v>
      </c>
      <c r="J26" s="21" t="s">
        <v>303</v>
      </c>
      <c r="K26" s="21" t="s">
        <v>407</v>
      </c>
      <c r="L26" s="21">
        <v>3.5</v>
      </c>
      <c r="M26" s="21" t="s">
        <v>407</v>
      </c>
      <c r="N26" s="59" t="s">
        <v>408</v>
      </c>
      <c r="O26" s="21"/>
      <c r="P26" s="60"/>
      <c r="Q26" s="60"/>
      <c r="R26" s="60"/>
      <c r="S26" s="60"/>
      <c r="T26" s="60"/>
      <c r="U26" s="60"/>
      <c r="V26" s="60"/>
    </row>
    <row r="27" ht="72" spans="1:15">
      <c r="A27" s="31">
        <v>22</v>
      </c>
      <c r="B27" s="8" t="s">
        <v>14</v>
      </c>
      <c r="C27" s="8" t="s">
        <v>274</v>
      </c>
      <c r="D27" s="8" t="s">
        <v>275</v>
      </c>
      <c r="E27" s="8" t="s">
        <v>193</v>
      </c>
      <c r="F27" s="8" t="s">
        <v>409</v>
      </c>
      <c r="G27" s="8" t="s">
        <v>410</v>
      </c>
      <c r="H27" s="8" t="s">
        <v>278</v>
      </c>
      <c r="I27" s="8" t="s">
        <v>409</v>
      </c>
      <c r="J27" s="8" t="s">
        <v>411</v>
      </c>
      <c r="K27" s="8" t="s">
        <v>412</v>
      </c>
      <c r="L27" s="8">
        <v>4.5</v>
      </c>
      <c r="M27" s="8" t="s">
        <v>413</v>
      </c>
      <c r="N27" s="8" t="s">
        <v>414</v>
      </c>
      <c r="O27" s="73"/>
    </row>
    <row r="28" ht="48" spans="1:15">
      <c r="A28" s="31">
        <v>23</v>
      </c>
      <c r="B28" s="8" t="s">
        <v>298</v>
      </c>
      <c r="C28" s="8" t="s">
        <v>299</v>
      </c>
      <c r="D28" s="8" t="s">
        <v>415</v>
      </c>
      <c r="E28" s="8" t="s">
        <v>193</v>
      </c>
      <c r="F28" s="8" t="s">
        <v>416</v>
      </c>
      <c r="G28" s="8" t="s">
        <v>417</v>
      </c>
      <c r="H28" s="8" t="s">
        <v>51</v>
      </c>
      <c r="I28" s="8" t="s">
        <v>416</v>
      </c>
      <c r="J28" s="48" t="s">
        <v>418</v>
      </c>
      <c r="K28" s="8" t="s">
        <v>419</v>
      </c>
      <c r="L28" s="49">
        <v>4</v>
      </c>
      <c r="M28" s="8" t="s">
        <v>420</v>
      </c>
      <c r="N28" s="8" t="s">
        <v>421</v>
      </c>
      <c r="O28" s="73"/>
    </row>
    <row r="29" ht="112" customHeight="1" spans="1:15">
      <c r="A29" s="31">
        <v>24</v>
      </c>
      <c r="B29" s="8" t="s">
        <v>298</v>
      </c>
      <c r="C29" s="8" t="s">
        <v>299</v>
      </c>
      <c r="D29" s="8" t="s">
        <v>300</v>
      </c>
      <c r="E29" s="8" t="s">
        <v>193</v>
      </c>
      <c r="F29" s="8" t="s">
        <v>422</v>
      </c>
      <c r="G29" s="8" t="s">
        <v>423</v>
      </c>
      <c r="H29" s="8" t="s">
        <v>278</v>
      </c>
      <c r="I29" s="8" t="s">
        <v>424</v>
      </c>
      <c r="J29" s="48" t="s">
        <v>425</v>
      </c>
      <c r="K29" s="8" t="s">
        <v>426</v>
      </c>
      <c r="L29" s="49">
        <v>4</v>
      </c>
      <c r="M29" s="8" t="s">
        <v>427</v>
      </c>
      <c r="N29" s="8" t="s">
        <v>428</v>
      </c>
      <c r="O29" s="73"/>
    </row>
    <row r="30" ht="48" spans="1:15">
      <c r="A30" s="31">
        <v>25</v>
      </c>
      <c r="B30" s="8" t="s">
        <v>298</v>
      </c>
      <c r="C30" s="8" t="s">
        <v>299</v>
      </c>
      <c r="D30" s="8" t="s">
        <v>415</v>
      </c>
      <c r="E30" s="8" t="s">
        <v>193</v>
      </c>
      <c r="F30" s="8" t="s">
        <v>194</v>
      </c>
      <c r="G30" s="8" t="s">
        <v>429</v>
      </c>
      <c r="H30" s="8" t="s">
        <v>278</v>
      </c>
      <c r="I30" s="8" t="s">
        <v>430</v>
      </c>
      <c r="J30" s="48" t="s">
        <v>431</v>
      </c>
      <c r="K30" s="8" t="s">
        <v>432</v>
      </c>
      <c r="L30" s="49">
        <v>4</v>
      </c>
      <c r="M30" s="8" t="s">
        <v>433</v>
      </c>
      <c r="N30" s="8" t="s">
        <v>434</v>
      </c>
      <c r="O30" s="73"/>
    </row>
    <row r="31" ht="60" customHeight="1" spans="1:15">
      <c r="A31" s="31">
        <v>26</v>
      </c>
      <c r="B31" s="8" t="s">
        <v>298</v>
      </c>
      <c r="C31" s="8" t="s">
        <v>299</v>
      </c>
      <c r="D31" s="8" t="s">
        <v>323</v>
      </c>
      <c r="E31" s="8" t="s">
        <v>193</v>
      </c>
      <c r="F31" s="8" t="s">
        <v>435</v>
      </c>
      <c r="G31" s="8" t="s">
        <v>436</v>
      </c>
      <c r="H31" s="8" t="s">
        <v>437</v>
      </c>
      <c r="I31" s="8" t="s">
        <v>435</v>
      </c>
      <c r="J31" s="48" t="s">
        <v>438</v>
      </c>
      <c r="K31" s="8" t="s">
        <v>439</v>
      </c>
      <c r="L31" s="49">
        <v>11</v>
      </c>
      <c r="M31" s="8" t="s">
        <v>440</v>
      </c>
      <c r="N31" s="8" t="s">
        <v>441</v>
      </c>
      <c r="O31" s="73"/>
    </row>
    <row r="32" ht="84" spans="1:15">
      <c r="A32" s="31">
        <v>27</v>
      </c>
      <c r="B32" s="8" t="s">
        <v>298</v>
      </c>
      <c r="C32" s="8" t="s">
        <v>299</v>
      </c>
      <c r="D32" s="8" t="s">
        <v>323</v>
      </c>
      <c r="E32" s="8" t="s">
        <v>193</v>
      </c>
      <c r="F32" s="8" t="s">
        <v>442</v>
      </c>
      <c r="G32" s="8" t="s">
        <v>443</v>
      </c>
      <c r="H32" s="8" t="s">
        <v>444</v>
      </c>
      <c r="I32" s="8" t="s">
        <v>445</v>
      </c>
      <c r="J32" s="48" t="s">
        <v>446</v>
      </c>
      <c r="K32" s="8" t="s">
        <v>447</v>
      </c>
      <c r="L32" s="49">
        <v>4</v>
      </c>
      <c r="M32" s="8" t="s">
        <v>448</v>
      </c>
      <c r="N32" s="8" t="s">
        <v>449</v>
      </c>
      <c r="O32" s="73"/>
    </row>
    <row r="33" ht="94" customHeight="1" spans="1:15">
      <c r="A33" s="31">
        <v>28</v>
      </c>
      <c r="B33" s="8" t="s">
        <v>45</v>
      </c>
      <c r="C33" s="8" t="s">
        <v>46</v>
      </c>
      <c r="D33" s="8" t="s">
        <v>47</v>
      </c>
      <c r="E33" s="8" t="s">
        <v>193</v>
      </c>
      <c r="F33" s="8" t="s">
        <v>450</v>
      </c>
      <c r="G33" s="8" t="s">
        <v>451</v>
      </c>
      <c r="H33" s="8" t="s">
        <v>452</v>
      </c>
      <c r="I33" s="8" t="s">
        <v>453</v>
      </c>
      <c r="J33" s="48" t="s">
        <v>454</v>
      </c>
      <c r="K33" s="8" t="s">
        <v>455</v>
      </c>
      <c r="L33" s="49">
        <v>4.5</v>
      </c>
      <c r="M33" s="8" t="s">
        <v>456</v>
      </c>
      <c r="N33" s="8" t="s">
        <v>457</v>
      </c>
      <c r="O33" s="73"/>
    </row>
    <row r="34" ht="108" spans="1:15">
      <c r="A34" s="31">
        <v>29</v>
      </c>
      <c r="B34" s="8" t="s">
        <v>298</v>
      </c>
      <c r="C34" s="8" t="s">
        <v>299</v>
      </c>
      <c r="D34" s="8" t="s">
        <v>323</v>
      </c>
      <c r="E34" s="8" t="s">
        <v>193</v>
      </c>
      <c r="F34" s="8" t="s">
        <v>450</v>
      </c>
      <c r="G34" s="8" t="s">
        <v>458</v>
      </c>
      <c r="H34" s="8" t="s">
        <v>459</v>
      </c>
      <c r="I34" s="8" t="s">
        <v>460</v>
      </c>
      <c r="J34" s="48" t="s">
        <v>461</v>
      </c>
      <c r="K34" s="8" t="s">
        <v>462</v>
      </c>
      <c r="L34" s="49">
        <v>8</v>
      </c>
      <c r="M34" s="8" t="s">
        <v>463</v>
      </c>
      <c r="N34" s="8" t="s">
        <v>464</v>
      </c>
      <c r="O34" s="73"/>
    </row>
    <row r="35" ht="72" spans="1:15">
      <c r="A35" s="31">
        <v>30</v>
      </c>
      <c r="B35" s="8" t="s">
        <v>298</v>
      </c>
      <c r="C35" s="8" t="s">
        <v>299</v>
      </c>
      <c r="D35" s="8" t="s">
        <v>300</v>
      </c>
      <c r="E35" s="8" t="s">
        <v>193</v>
      </c>
      <c r="F35" s="8" t="s">
        <v>450</v>
      </c>
      <c r="G35" s="8" t="s">
        <v>465</v>
      </c>
      <c r="H35" s="8" t="s">
        <v>51</v>
      </c>
      <c r="I35" s="8" t="s">
        <v>466</v>
      </c>
      <c r="J35" s="48" t="s">
        <v>461</v>
      </c>
      <c r="K35" s="8" t="s">
        <v>467</v>
      </c>
      <c r="L35" s="49">
        <v>5</v>
      </c>
      <c r="M35" s="8" t="s">
        <v>468</v>
      </c>
      <c r="N35" s="8" t="s">
        <v>469</v>
      </c>
      <c r="O35" s="73"/>
    </row>
    <row r="36" ht="84" spans="1:15">
      <c r="A36" s="31">
        <v>31</v>
      </c>
      <c r="B36" s="8" t="s">
        <v>45</v>
      </c>
      <c r="C36" s="8" t="s">
        <v>46</v>
      </c>
      <c r="D36" s="8" t="s">
        <v>47</v>
      </c>
      <c r="E36" s="8" t="s">
        <v>193</v>
      </c>
      <c r="F36" s="8" t="s">
        <v>470</v>
      </c>
      <c r="G36" s="8" t="s">
        <v>471</v>
      </c>
      <c r="H36" s="8" t="s">
        <v>51</v>
      </c>
      <c r="I36" s="8" t="s">
        <v>472</v>
      </c>
      <c r="J36" s="48" t="s">
        <v>473</v>
      </c>
      <c r="K36" s="8" t="s">
        <v>474</v>
      </c>
      <c r="L36" s="49">
        <v>12</v>
      </c>
      <c r="M36" s="8" t="s">
        <v>475</v>
      </c>
      <c r="N36" s="8" t="s">
        <v>476</v>
      </c>
      <c r="O36" s="73"/>
    </row>
    <row r="37" ht="96" spans="1:15">
      <c r="A37" s="31">
        <v>32</v>
      </c>
      <c r="B37" s="8" t="s">
        <v>45</v>
      </c>
      <c r="C37" s="8" t="s">
        <v>46</v>
      </c>
      <c r="D37" s="8" t="s">
        <v>47</v>
      </c>
      <c r="E37" s="8" t="s">
        <v>193</v>
      </c>
      <c r="F37" s="8" t="s">
        <v>470</v>
      </c>
      <c r="G37" s="8" t="s">
        <v>477</v>
      </c>
      <c r="H37" s="8" t="s">
        <v>51</v>
      </c>
      <c r="I37" s="8" t="s">
        <v>472</v>
      </c>
      <c r="J37" s="48" t="s">
        <v>473</v>
      </c>
      <c r="K37" s="8" t="s">
        <v>478</v>
      </c>
      <c r="L37" s="49">
        <v>9</v>
      </c>
      <c r="M37" s="8" t="s">
        <v>479</v>
      </c>
      <c r="N37" s="8" t="s">
        <v>480</v>
      </c>
      <c r="O37" s="73"/>
    </row>
    <row r="38" ht="96" spans="1:15">
      <c r="A38" s="31">
        <v>33</v>
      </c>
      <c r="B38" s="8" t="s">
        <v>45</v>
      </c>
      <c r="C38" s="8" t="s">
        <v>46</v>
      </c>
      <c r="D38" s="8" t="s">
        <v>47</v>
      </c>
      <c r="E38" s="8" t="s">
        <v>193</v>
      </c>
      <c r="F38" s="8" t="s">
        <v>470</v>
      </c>
      <c r="G38" s="8" t="s">
        <v>481</v>
      </c>
      <c r="H38" s="8" t="s">
        <v>452</v>
      </c>
      <c r="I38" s="8" t="s">
        <v>470</v>
      </c>
      <c r="J38" s="8" t="s">
        <v>482</v>
      </c>
      <c r="K38" s="8" t="s">
        <v>483</v>
      </c>
      <c r="L38" s="49">
        <v>8</v>
      </c>
      <c r="M38" s="8" t="s">
        <v>484</v>
      </c>
      <c r="N38" s="8" t="s">
        <v>485</v>
      </c>
      <c r="O38" s="73"/>
    </row>
    <row r="39" ht="72" spans="1:15">
      <c r="A39" s="31">
        <v>34</v>
      </c>
      <c r="B39" s="8" t="s">
        <v>298</v>
      </c>
      <c r="C39" s="8" t="s">
        <v>299</v>
      </c>
      <c r="D39" s="8" t="s">
        <v>300</v>
      </c>
      <c r="E39" s="8" t="s">
        <v>193</v>
      </c>
      <c r="F39" s="8" t="s">
        <v>486</v>
      </c>
      <c r="G39" s="8" t="s">
        <v>487</v>
      </c>
      <c r="H39" s="8" t="s">
        <v>444</v>
      </c>
      <c r="I39" s="8" t="s">
        <v>488</v>
      </c>
      <c r="J39" s="48" t="s">
        <v>489</v>
      </c>
      <c r="K39" s="8" t="s">
        <v>490</v>
      </c>
      <c r="L39" s="49">
        <v>4</v>
      </c>
      <c r="M39" s="8" t="s">
        <v>491</v>
      </c>
      <c r="N39" s="8" t="s">
        <v>492</v>
      </c>
      <c r="O39" s="73"/>
    </row>
    <row r="40" ht="84" spans="1:15">
      <c r="A40" s="31">
        <v>35</v>
      </c>
      <c r="B40" s="8" t="s">
        <v>14</v>
      </c>
      <c r="C40" s="8" t="s">
        <v>46</v>
      </c>
      <c r="D40" s="8" t="s">
        <v>47</v>
      </c>
      <c r="E40" s="8" t="s">
        <v>193</v>
      </c>
      <c r="F40" s="8" t="s">
        <v>442</v>
      </c>
      <c r="G40" s="8" t="s">
        <v>493</v>
      </c>
      <c r="H40" s="8" t="s">
        <v>51</v>
      </c>
      <c r="I40" s="8" t="s">
        <v>442</v>
      </c>
      <c r="J40" s="8" t="s">
        <v>494</v>
      </c>
      <c r="K40" s="8" t="s">
        <v>495</v>
      </c>
      <c r="L40" s="49">
        <v>4.5</v>
      </c>
      <c r="M40" s="8" t="s">
        <v>496</v>
      </c>
      <c r="N40" s="8" t="s">
        <v>497</v>
      </c>
      <c r="O40" s="73"/>
    </row>
    <row r="41" ht="72" spans="1:15">
      <c r="A41" s="31">
        <v>36</v>
      </c>
      <c r="B41" s="8" t="s">
        <v>298</v>
      </c>
      <c r="C41" s="8" t="s">
        <v>299</v>
      </c>
      <c r="D41" s="8" t="s">
        <v>307</v>
      </c>
      <c r="E41" s="8" t="s">
        <v>193</v>
      </c>
      <c r="F41" s="8" t="s">
        <v>470</v>
      </c>
      <c r="G41" s="8" t="s">
        <v>498</v>
      </c>
      <c r="H41" s="8" t="s">
        <v>51</v>
      </c>
      <c r="I41" s="8" t="s">
        <v>499</v>
      </c>
      <c r="J41" s="8" t="s">
        <v>500</v>
      </c>
      <c r="K41" s="8" t="s">
        <v>501</v>
      </c>
      <c r="L41" s="49">
        <v>4.5</v>
      </c>
      <c r="M41" s="8" t="s">
        <v>502</v>
      </c>
      <c r="N41" s="8" t="s">
        <v>503</v>
      </c>
      <c r="O41" s="73"/>
    </row>
    <row r="42" ht="84" spans="1:15">
      <c r="A42" s="31">
        <v>37</v>
      </c>
      <c r="B42" s="8" t="s">
        <v>45</v>
      </c>
      <c r="C42" s="8" t="s">
        <v>46</v>
      </c>
      <c r="D42" s="8" t="s">
        <v>110</v>
      </c>
      <c r="E42" s="8" t="s">
        <v>193</v>
      </c>
      <c r="F42" s="8" t="s">
        <v>450</v>
      </c>
      <c r="G42" s="8" t="s">
        <v>504</v>
      </c>
      <c r="H42" s="8" t="s">
        <v>51</v>
      </c>
      <c r="I42" s="8" t="s">
        <v>505</v>
      </c>
      <c r="J42" s="8" t="s">
        <v>506</v>
      </c>
      <c r="K42" s="8" t="s">
        <v>507</v>
      </c>
      <c r="L42" s="49">
        <v>2</v>
      </c>
      <c r="M42" s="8" t="s">
        <v>508</v>
      </c>
      <c r="N42" s="8" t="s">
        <v>509</v>
      </c>
      <c r="O42" s="73"/>
    </row>
    <row r="43" ht="48" spans="1:15">
      <c r="A43" s="31">
        <v>38</v>
      </c>
      <c r="B43" s="8" t="s">
        <v>298</v>
      </c>
      <c r="C43" s="8" t="s">
        <v>299</v>
      </c>
      <c r="D43" s="8" t="s">
        <v>415</v>
      </c>
      <c r="E43" s="8" t="s">
        <v>193</v>
      </c>
      <c r="F43" s="8" t="s">
        <v>470</v>
      </c>
      <c r="G43" s="8" t="s">
        <v>510</v>
      </c>
      <c r="H43" s="8" t="s">
        <v>511</v>
      </c>
      <c r="I43" s="8" t="s">
        <v>512</v>
      </c>
      <c r="J43" s="8" t="s">
        <v>513</v>
      </c>
      <c r="K43" s="8" t="s">
        <v>514</v>
      </c>
      <c r="L43" s="49">
        <v>17</v>
      </c>
      <c r="M43" s="8" t="s">
        <v>515</v>
      </c>
      <c r="N43" s="8" t="s">
        <v>516</v>
      </c>
      <c r="O43" s="73"/>
    </row>
    <row r="44" s="30" customFormat="1" ht="84" spans="1:15">
      <c r="A44" s="31">
        <v>39</v>
      </c>
      <c r="B44" s="34" t="s">
        <v>298</v>
      </c>
      <c r="C44" s="34" t="s">
        <v>299</v>
      </c>
      <c r="D44" s="34" t="s">
        <v>323</v>
      </c>
      <c r="E44" s="34" t="s">
        <v>218</v>
      </c>
      <c r="F44" s="34" t="s">
        <v>517</v>
      </c>
      <c r="G44" s="34" t="s">
        <v>518</v>
      </c>
      <c r="H44" s="34" t="s">
        <v>519</v>
      </c>
      <c r="I44" s="34" t="s">
        <v>520</v>
      </c>
      <c r="J44" s="34" t="s">
        <v>521</v>
      </c>
      <c r="K44" s="34" t="s">
        <v>522</v>
      </c>
      <c r="L44" s="34">
        <v>20</v>
      </c>
      <c r="M44" s="34" t="s">
        <v>523</v>
      </c>
      <c r="N44" s="34" t="s">
        <v>524</v>
      </c>
      <c r="O44" s="34"/>
    </row>
    <row r="45" ht="108" spans="1:15">
      <c r="A45" s="31">
        <v>40</v>
      </c>
      <c r="B45" s="34" t="s">
        <v>298</v>
      </c>
      <c r="C45" s="34" t="s">
        <v>299</v>
      </c>
      <c r="D45" s="34" t="s">
        <v>323</v>
      </c>
      <c r="E45" s="34" t="s">
        <v>218</v>
      </c>
      <c r="F45" s="34" t="s">
        <v>525</v>
      </c>
      <c r="G45" s="34" t="s">
        <v>526</v>
      </c>
      <c r="H45" s="34" t="s">
        <v>278</v>
      </c>
      <c r="I45" s="34" t="s">
        <v>527</v>
      </c>
      <c r="J45" s="34" t="s">
        <v>521</v>
      </c>
      <c r="K45" s="34" t="s">
        <v>528</v>
      </c>
      <c r="L45" s="34">
        <v>20</v>
      </c>
      <c r="M45" s="34" t="s">
        <v>529</v>
      </c>
      <c r="N45" s="34" t="s">
        <v>530</v>
      </c>
      <c r="O45" s="34"/>
    </row>
    <row r="46" ht="48" spans="1:15">
      <c r="A46" s="31">
        <v>41</v>
      </c>
      <c r="B46" s="21" t="s">
        <v>298</v>
      </c>
      <c r="C46" s="21" t="s">
        <v>299</v>
      </c>
      <c r="D46" s="21" t="s">
        <v>299</v>
      </c>
      <c r="E46" s="34" t="s">
        <v>96</v>
      </c>
      <c r="F46" s="34" t="s">
        <v>97</v>
      </c>
      <c r="G46" s="34" t="s">
        <v>531</v>
      </c>
      <c r="H46" s="34" t="s">
        <v>51</v>
      </c>
      <c r="I46" s="34" t="s">
        <v>97</v>
      </c>
      <c r="J46" s="34" t="s">
        <v>97</v>
      </c>
      <c r="K46" s="34" t="s">
        <v>532</v>
      </c>
      <c r="L46" s="34">
        <v>25</v>
      </c>
      <c r="M46" s="21" t="s">
        <v>533</v>
      </c>
      <c r="N46" s="21" t="s">
        <v>534</v>
      </c>
      <c r="O46" s="34"/>
    </row>
    <row r="47" ht="48" spans="1:15">
      <c r="A47" s="31">
        <v>42</v>
      </c>
      <c r="B47" s="21" t="s">
        <v>298</v>
      </c>
      <c r="C47" s="21" t="s">
        <v>299</v>
      </c>
      <c r="D47" s="21" t="s">
        <v>535</v>
      </c>
      <c r="E47" s="34" t="s">
        <v>96</v>
      </c>
      <c r="F47" s="34" t="s">
        <v>97</v>
      </c>
      <c r="G47" s="34" t="s">
        <v>536</v>
      </c>
      <c r="H47" s="34" t="s">
        <v>51</v>
      </c>
      <c r="I47" s="34" t="s">
        <v>97</v>
      </c>
      <c r="J47" s="34" t="s">
        <v>97</v>
      </c>
      <c r="K47" s="34" t="s">
        <v>537</v>
      </c>
      <c r="L47" s="34">
        <v>25</v>
      </c>
      <c r="M47" s="21" t="s">
        <v>538</v>
      </c>
      <c r="N47" s="21" t="s">
        <v>539</v>
      </c>
      <c r="O47" s="34"/>
    </row>
    <row r="48" ht="63.75" spans="1:15">
      <c r="A48" s="31">
        <v>43</v>
      </c>
      <c r="B48" s="35" t="s">
        <v>298</v>
      </c>
      <c r="C48" s="35" t="s">
        <v>299</v>
      </c>
      <c r="D48" s="35" t="s">
        <v>330</v>
      </c>
      <c r="E48" s="35" t="s">
        <v>96</v>
      </c>
      <c r="F48" s="35" t="s">
        <v>540</v>
      </c>
      <c r="G48" s="35" t="s">
        <v>541</v>
      </c>
      <c r="H48" s="35" t="s">
        <v>51</v>
      </c>
      <c r="I48" s="35" t="s">
        <v>542</v>
      </c>
      <c r="J48" s="35" t="s">
        <v>543</v>
      </c>
      <c r="K48" s="35" t="s">
        <v>544</v>
      </c>
      <c r="L48" s="35">
        <v>45</v>
      </c>
      <c r="M48" s="35" t="s">
        <v>545</v>
      </c>
      <c r="N48" s="35" t="s">
        <v>546</v>
      </c>
      <c r="O48" s="34"/>
    </row>
    <row r="49" ht="38.25" spans="1:15">
      <c r="A49" s="31">
        <v>44</v>
      </c>
      <c r="B49" s="35" t="s">
        <v>298</v>
      </c>
      <c r="C49" s="35" t="s">
        <v>299</v>
      </c>
      <c r="D49" s="35" t="s">
        <v>547</v>
      </c>
      <c r="E49" s="35" t="s">
        <v>96</v>
      </c>
      <c r="F49" s="35" t="s">
        <v>540</v>
      </c>
      <c r="G49" s="35" t="s">
        <v>548</v>
      </c>
      <c r="H49" s="35" t="s">
        <v>51</v>
      </c>
      <c r="I49" s="35" t="s">
        <v>549</v>
      </c>
      <c r="J49" s="35" t="s">
        <v>543</v>
      </c>
      <c r="K49" s="35" t="s">
        <v>550</v>
      </c>
      <c r="L49" s="35">
        <v>35</v>
      </c>
      <c r="M49" s="35" t="s">
        <v>551</v>
      </c>
      <c r="N49" s="35" t="s">
        <v>552</v>
      </c>
      <c r="O49" s="34"/>
    </row>
    <row r="50" ht="89.25" spans="1:15">
      <c r="A50" s="31">
        <v>45</v>
      </c>
      <c r="B50" s="21" t="s">
        <v>45</v>
      </c>
      <c r="C50" s="21" t="s">
        <v>70</v>
      </c>
      <c r="D50" s="21" t="s">
        <v>553</v>
      </c>
      <c r="E50" s="21" t="s">
        <v>96</v>
      </c>
      <c r="F50" s="21" t="s">
        <v>554</v>
      </c>
      <c r="G50" s="35" t="s">
        <v>555</v>
      </c>
      <c r="H50" s="35" t="s">
        <v>51</v>
      </c>
      <c r="I50" s="35" t="s">
        <v>554</v>
      </c>
      <c r="J50" s="35" t="s">
        <v>556</v>
      </c>
      <c r="K50" s="35" t="s">
        <v>557</v>
      </c>
      <c r="L50" s="35">
        <v>70</v>
      </c>
      <c r="M50" s="35" t="s">
        <v>558</v>
      </c>
      <c r="N50" s="21" t="s">
        <v>559</v>
      </c>
      <c r="O50" s="34"/>
    </row>
    <row r="51" ht="96" spans="1:16">
      <c r="A51" s="31">
        <v>46</v>
      </c>
      <c r="B51" s="36" t="s">
        <v>298</v>
      </c>
      <c r="C51" s="36" t="s">
        <v>299</v>
      </c>
      <c r="D51" s="21" t="s">
        <v>560</v>
      </c>
      <c r="E51" s="36" t="s">
        <v>237</v>
      </c>
      <c r="F51" s="21" t="s">
        <v>238</v>
      </c>
      <c r="G51" s="36" t="s">
        <v>561</v>
      </c>
      <c r="H51" s="36" t="s">
        <v>399</v>
      </c>
      <c r="I51" s="21" t="s">
        <v>562</v>
      </c>
      <c r="J51" s="36" t="s">
        <v>563</v>
      </c>
      <c r="K51" s="18" t="s">
        <v>564</v>
      </c>
      <c r="L51" s="13">
        <v>10</v>
      </c>
      <c r="M51" s="18" t="s">
        <v>565</v>
      </c>
      <c r="N51" s="74" t="s">
        <v>566</v>
      </c>
      <c r="O51" s="34"/>
      <c r="P51" s="75"/>
    </row>
    <row r="52" ht="89.25" spans="1:16">
      <c r="A52" s="31">
        <v>47</v>
      </c>
      <c r="B52" s="35" t="s">
        <v>298</v>
      </c>
      <c r="C52" s="35" t="s">
        <v>299</v>
      </c>
      <c r="D52" s="35" t="s">
        <v>300</v>
      </c>
      <c r="E52" s="35" t="s">
        <v>567</v>
      </c>
      <c r="F52" s="35" t="s">
        <v>568</v>
      </c>
      <c r="G52" s="35" t="s">
        <v>569</v>
      </c>
      <c r="H52" s="35" t="s">
        <v>51</v>
      </c>
      <c r="I52" s="35" t="s">
        <v>568</v>
      </c>
      <c r="J52" s="35" t="s">
        <v>570</v>
      </c>
      <c r="K52" s="35" t="s">
        <v>571</v>
      </c>
      <c r="L52" s="50">
        <v>10</v>
      </c>
      <c r="M52" s="35" t="s">
        <v>572</v>
      </c>
      <c r="N52" s="35" t="s">
        <v>573</v>
      </c>
      <c r="O52" s="34"/>
      <c r="P52" s="75"/>
    </row>
    <row r="53" ht="216.75" spans="1:16">
      <c r="A53" s="31">
        <v>48</v>
      </c>
      <c r="B53" s="37" t="s">
        <v>298</v>
      </c>
      <c r="C53" s="37" t="s">
        <v>299</v>
      </c>
      <c r="D53" s="38" t="s">
        <v>560</v>
      </c>
      <c r="E53" s="37" t="s">
        <v>567</v>
      </c>
      <c r="F53" s="38" t="s">
        <v>574</v>
      </c>
      <c r="G53" s="37" t="s">
        <v>575</v>
      </c>
      <c r="H53" s="37" t="s">
        <v>51</v>
      </c>
      <c r="I53" s="38" t="s">
        <v>574</v>
      </c>
      <c r="J53" s="37" t="s">
        <v>570</v>
      </c>
      <c r="K53" s="51" t="s">
        <v>576</v>
      </c>
      <c r="L53" s="18">
        <v>10</v>
      </c>
      <c r="M53" s="51" t="s">
        <v>577</v>
      </c>
      <c r="N53" s="76" t="s">
        <v>578</v>
      </c>
      <c r="O53" s="34"/>
      <c r="P53" s="75"/>
    </row>
    <row r="54" ht="71.25" spans="1:16">
      <c r="A54" s="31">
        <v>49</v>
      </c>
      <c r="B54" s="39" t="s">
        <v>579</v>
      </c>
      <c r="C54" s="39" t="s">
        <v>299</v>
      </c>
      <c r="D54" s="39" t="s">
        <v>307</v>
      </c>
      <c r="E54" s="39" t="s">
        <v>567</v>
      </c>
      <c r="F54" s="45" t="s">
        <v>580</v>
      </c>
      <c r="G54" s="39" t="s">
        <v>581</v>
      </c>
      <c r="H54" s="39" t="s">
        <v>51</v>
      </c>
      <c r="I54" s="39" t="s">
        <v>580</v>
      </c>
      <c r="J54" s="52" t="s">
        <v>580</v>
      </c>
      <c r="K54" s="39" t="s">
        <v>582</v>
      </c>
      <c r="L54" s="18">
        <v>10</v>
      </c>
      <c r="M54" s="39" t="s">
        <v>583</v>
      </c>
      <c r="N54" s="39" t="s">
        <v>584</v>
      </c>
      <c r="O54" s="34"/>
      <c r="P54" s="75"/>
    </row>
    <row r="55" ht="89.25" spans="1:16">
      <c r="A55" s="31">
        <v>50</v>
      </c>
      <c r="B55" s="37" t="s">
        <v>298</v>
      </c>
      <c r="C55" s="37" t="s">
        <v>299</v>
      </c>
      <c r="D55" s="38" t="s">
        <v>560</v>
      </c>
      <c r="E55" s="37" t="s">
        <v>567</v>
      </c>
      <c r="F55" s="38" t="s">
        <v>585</v>
      </c>
      <c r="G55" s="37" t="s">
        <v>586</v>
      </c>
      <c r="H55" s="37" t="s">
        <v>399</v>
      </c>
      <c r="I55" s="38" t="s">
        <v>585</v>
      </c>
      <c r="J55" s="37" t="s">
        <v>570</v>
      </c>
      <c r="K55" s="51" t="s">
        <v>587</v>
      </c>
      <c r="L55" s="53">
        <v>10</v>
      </c>
      <c r="M55" s="51" t="s">
        <v>588</v>
      </c>
      <c r="N55" s="76" t="s">
        <v>589</v>
      </c>
      <c r="O55" s="34"/>
      <c r="P55" s="75"/>
    </row>
    <row r="56" ht="102" spans="1:16">
      <c r="A56" s="31">
        <v>51</v>
      </c>
      <c r="B56" s="40" t="s">
        <v>298</v>
      </c>
      <c r="C56" s="40" t="s">
        <v>299</v>
      </c>
      <c r="D56" s="40" t="s">
        <v>300</v>
      </c>
      <c r="E56" s="40" t="s">
        <v>567</v>
      </c>
      <c r="F56" s="46" t="s">
        <v>590</v>
      </c>
      <c r="G56" s="40" t="s">
        <v>591</v>
      </c>
      <c r="H56" s="40" t="s">
        <v>51</v>
      </c>
      <c r="I56" s="40" t="s">
        <v>592</v>
      </c>
      <c r="J56" s="40" t="s">
        <v>570</v>
      </c>
      <c r="K56" s="46" t="s">
        <v>593</v>
      </c>
      <c r="L56" s="18">
        <v>10</v>
      </c>
      <c r="M56" s="40" t="s">
        <v>594</v>
      </c>
      <c r="N56" s="40" t="s">
        <v>595</v>
      </c>
      <c r="O56" s="34"/>
      <c r="P56" s="75"/>
    </row>
    <row r="57" ht="89.25" spans="1:16">
      <c r="A57" s="31">
        <v>52</v>
      </c>
      <c r="B57" s="21" t="s">
        <v>298</v>
      </c>
      <c r="C57" s="21" t="s">
        <v>596</v>
      </c>
      <c r="D57" s="21" t="s">
        <v>560</v>
      </c>
      <c r="E57" s="21" t="s">
        <v>218</v>
      </c>
      <c r="F57" s="35" t="s">
        <v>597</v>
      </c>
      <c r="G57" s="35" t="s">
        <v>598</v>
      </c>
      <c r="H57" s="35" t="s">
        <v>51</v>
      </c>
      <c r="I57" s="35" t="s">
        <v>599</v>
      </c>
      <c r="J57" s="35" t="s">
        <v>521</v>
      </c>
      <c r="K57" s="35" t="s">
        <v>600</v>
      </c>
      <c r="L57" s="21">
        <v>20</v>
      </c>
      <c r="M57" s="35" t="s">
        <v>601</v>
      </c>
      <c r="N57" s="38" t="s">
        <v>602</v>
      </c>
      <c r="O57" s="34"/>
      <c r="P57" s="75"/>
    </row>
    <row r="58" ht="216.75" spans="1:16">
      <c r="A58" s="31">
        <v>53</v>
      </c>
      <c r="B58" s="35" t="s">
        <v>298</v>
      </c>
      <c r="C58" s="21" t="s">
        <v>299</v>
      </c>
      <c r="D58" s="38" t="s">
        <v>323</v>
      </c>
      <c r="E58" s="34" t="s">
        <v>218</v>
      </c>
      <c r="F58" s="34" t="s">
        <v>517</v>
      </c>
      <c r="G58" s="34" t="s">
        <v>603</v>
      </c>
      <c r="H58" s="34" t="s">
        <v>604</v>
      </c>
      <c r="I58" s="34" t="s">
        <v>520</v>
      </c>
      <c r="J58" s="34" t="s">
        <v>521</v>
      </c>
      <c r="K58" s="34" t="s">
        <v>605</v>
      </c>
      <c r="L58" s="21">
        <v>20</v>
      </c>
      <c r="M58" s="34" t="s">
        <v>606</v>
      </c>
      <c r="N58" s="40" t="s">
        <v>607</v>
      </c>
      <c r="O58" s="34"/>
      <c r="P58" s="75"/>
    </row>
    <row r="59" ht="38.25" spans="1:16">
      <c r="A59" s="31">
        <v>54</v>
      </c>
      <c r="B59" s="8" t="s">
        <v>298</v>
      </c>
      <c r="C59" s="8" t="s">
        <v>299</v>
      </c>
      <c r="D59" s="8" t="s">
        <v>300</v>
      </c>
      <c r="E59" s="8" t="s">
        <v>111</v>
      </c>
      <c r="F59" s="47" t="s">
        <v>608</v>
      </c>
      <c r="G59" s="40" t="s">
        <v>609</v>
      </c>
      <c r="H59" s="47" t="s">
        <v>51</v>
      </c>
      <c r="I59" s="40" t="s">
        <v>610</v>
      </c>
      <c r="J59" s="8" t="s">
        <v>611</v>
      </c>
      <c r="K59" s="40" t="s">
        <v>612</v>
      </c>
      <c r="L59" s="54">
        <v>20</v>
      </c>
      <c r="M59" s="40" t="s">
        <v>613</v>
      </c>
      <c r="N59" s="8" t="s">
        <v>614</v>
      </c>
      <c r="O59" s="34"/>
      <c r="P59" s="75"/>
    </row>
    <row r="60" ht="60" spans="1:16">
      <c r="A60" s="31">
        <v>55</v>
      </c>
      <c r="B60" s="41" t="s">
        <v>298</v>
      </c>
      <c r="C60" s="41" t="s">
        <v>299</v>
      </c>
      <c r="D60" s="42" t="s">
        <v>560</v>
      </c>
      <c r="E60" s="8" t="s">
        <v>111</v>
      </c>
      <c r="F60" s="8" t="s">
        <v>615</v>
      </c>
      <c r="G60" s="8" t="s">
        <v>616</v>
      </c>
      <c r="H60" s="8" t="s">
        <v>51</v>
      </c>
      <c r="I60" s="8" t="s">
        <v>617</v>
      </c>
      <c r="J60" s="8" t="s">
        <v>611</v>
      </c>
      <c r="K60" s="55" t="s">
        <v>618</v>
      </c>
      <c r="L60" s="13">
        <v>10</v>
      </c>
      <c r="M60" s="41" t="s">
        <v>619</v>
      </c>
      <c r="N60" s="77" t="s">
        <v>620</v>
      </c>
      <c r="O60" s="34"/>
      <c r="P60" s="75"/>
    </row>
    <row r="61" ht="89.25" spans="1:16">
      <c r="A61" s="31">
        <v>56</v>
      </c>
      <c r="B61" s="40" t="s">
        <v>298</v>
      </c>
      <c r="C61" s="40" t="s">
        <v>299</v>
      </c>
      <c r="D61" s="40" t="s">
        <v>415</v>
      </c>
      <c r="E61" s="40" t="s">
        <v>193</v>
      </c>
      <c r="F61" s="40" t="s">
        <v>621</v>
      </c>
      <c r="G61" s="40" t="s">
        <v>622</v>
      </c>
      <c r="H61" s="40" t="s">
        <v>452</v>
      </c>
      <c r="I61" s="40" t="s">
        <v>623</v>
      </c>
      <c r="J61" s="40" t="s">
        <v>624</v>
      </c>
      <c r="K61" s="40" t="s">
        <v>625</v>
      </c>
      <c r="L61" s="21">
        <v>20</v>
      </c>
      <c r="M61" s="40" t="s">
        <v>626</v>
      </c>
      <c r="N61" s="40" t="s">
        <v>627</v>
      </c>
      <c r="O61" s="34"/>
      <c r="P61" s="75"/>
    </row>
    <row r="62" ht="102" spans="1:16">
      <c r="A62" s="31">
        <v>57</v>
      </c>
      <c r="B62" s="40" t="s">
        <v>298</v>
      </c>
      <c r="C62" s="40" t="s">
        <v>299</v>
      </c>
      <c r="D62" s="40" t="s">
        <v>415</v>
      </c>
      <c r="E62" s="40" t="s">
        <v>193</v>
      </c>
      <c r="F62" s="40" t="s">
        <v>435</v>
      </c>
      <c r="G62" s="40" t="s">
        <v>628</v>
      </c>
      <c r="H62" s="40" t="s">
        <v>629</v>
      </c>
      <c r="I62" s="40" t="s">
        <v>435</v>
      </c>
      <c r="J62" s="40" t="s">
        <v>630</v>
      </c>
      <c r="K62" s="40" t="s">
        <v>631</v>
      </c>
      <c r="L62" s="21">
        <v>20</v>
      </c>
      <c r="M62" s="40" t="s">
        <v>632</v>
      </c>
      <c r="N62" s="40" t="s">
        <v>633</v>
      </c>
      <c r="O62" s="34"/>
      <c r="P62" s="75"/>
    </row>
    <row r="63" ht="96" spans="1:16">
      <c r="A63" s="31">
        <v>58</v>
      </c>
      <c r="B63" s="21" t="s">
        <v>298</v>
      </c>
      <c r="C63" s="21" t="s">
        <v>299</v>
      </c>
      <c r="D63" s="43" t="s">
        <v>300</v>
      </c>
      <c r="E63" s="43" t="s">
        <v>193</v>
      </c>
      <c r="F63" s="21" t="s">
        <v>634</v>
      </c>
      <c r="G63" s="21" t="s">
        <v>635</v>
      </c>
      <c r="H63" s="21" t="s">
        <v>51</v>
      </c>
      <c r="I63" s="36" t="s">
        <v>636</v>
      </c>
      <c r="J63" s="21" t="s">
        <v>637</v>
      </c>
      <c r="K63" s="56" t="s">
        <v>638</v>
      </c>
      <c r="L63" s="21">
        <v>30</v>
      </c>
      <c r="M63" s="21" t="s">
        <v>639</v>
      </c>
      <c r="N63" s="18" t="s">
        <v>640</v>
      </c>
      <c r="O63" s="34"/>
      <c r="P63" s="75"/>
    </row>
    <row r="64" ht="60" spans="1:16">
      <c r="A64" s="31">
        <v>59</v>
      </c>
      <c r="B64" s="21" t="s">
        <v>298</v>
      </c>
      <c r="C64" s="21" t="s">
        <v>299</v>
      </c>
      <c r="D64" s="21" t="s">
        <v>300</v>
      </c>
      <c r="E64" s="21" t="s">
        <v>212</v>
      </c>
      <c r="F64" s="21" t="s">
        <v>641</v>
      </c>
      <c r="G64" s="21" t="s">
        <v>642</v>
      </c>
      <c r="H64" s="21" t="s">
        <v>51</v>
      </c>
      <c r="I64" s="21" t="s">
        <v>641</v>
      </c>
      <c r="J64" s="21" t="s">
        <v>643</v>
      </c>
      <c r="K64" s="21" t="s">
        <v>644</v>
      </c>
      <c r="L64" s="21">
        <v>20</v>
      </c>
      <c r="M64" s="21" t="s">
        <v>645</v>
      </c>
      <c r="N64" s="21" t="s">
        <v>646</v>
      </c>
      <c r="O64" s="34"/>
      <c r="P64" s="75"/>
    </row>
    <row r="65" ht="48" spans="1:16">
      <c r="A65" s="31">
        <v>60</v>
      </c>
      <c r="B65" s="21" t="s">
        <v>298</v>
      </c>
      <c r="C65" s="21" t="s">
        <v>299</v>
      </c>
      <c r="D65" s="21" t="s">
        <v>560</v>
      </c>
      <c r="E65" s="21" t="s">
        <v>212</v>
      </c>
      <c r="F65" s="94" t="s">
        <v>647</v>
      </c>
      <c r="G65" s="21" t="s">
        <v>648</v>
      </c>
      <c r="H65" s="21" t="s">
        <v>51</v>
      </c>
      <c r="I65" s="94" t="s">
        <v>647</v>
      </c>
      <c r="J65" s="21" t="s">
        <v>643</v>
      </c>
      <c r="K65" s="21" t="s">
        <v>649</v>
      </c>
      <c r="L65" s="21">
        <v>20</v>
      </c>
      <c r="M65" s="21" t="s">
        <v>650</v>
      </c>
      <c r="N65" s="21" t="s">
        <v>651</v>
      </c>
      <c r="O65" s="34"/>
      <c r="P65" s="75"/>
    </row>
    <row r="66" ht="36" spans="1:16">
      <c r="A66" s="31">
        <v>61</v>
      </c>
      <c r="B66" s="18" t="s">
        <v>298</v>
      </c>
      <c r="C66" s="18" t="s">
        <v>299</v>
      </c>
      <c r="D66" s="18" t="s">
        <v>560</v>
      </c>
      <c r="E66" s="53" t="s">
        <v>151</v>
      </c>
      <c r="F66" s="18" t="s">
        <v>652</v>
      </c>
      <c r="G66" s="18" t="s">
        <v>653</v>
      </c>
      <c r="H66" s="53" t="s">
        <v>51</v>
      </c>
      <c r="I66" s="53" t="s">
        <v>654</v>
      </c>
      <c r="J66" s="18" t="s">
        <v>655</v>
      </c>
      <c r="K66" s="18" t="s">
        <v>656</v>
      </c>
      <c r="L66" s="53">
        <v>10</v>
      </c>
      <c r="M66" s="18" t="s">
        <v>657</v>
      </c>
      <c r="N66" s="18" t="s">
        <v>658</v>
      </c>
      <c r="O66" s="34"/>
      <c r="P66" s="75"/>
    </row>
    <row r="67" ht="63.75" spans="1:16">
      <c r="A67" s="31">
        <v>62</v>
      </c>
      <c r="B67" s="35" t="s">
        <v>298</v>
      </c>
      <c r="C67" s="35" t="s">
        <v>299</v>
      </c>
      <c r="D67" s="35" t="s">
        <v>560</v>
      </c>
      <c r="E67" s="35" t="s">
        <v>151</v>
      </c>
      <c r="F67" s="35" t="s">
        <v>659</v>
      </c>
      <c r="G67" s="35" t="s">
        <v>660</v>
      </c>
      <c r="H67" s="35" t="s">
        <v>51</v>
      </c>
      <c r="I67" s="35" t="s">
        <v>659</v>
      </c>
      <c r="J67" s="35" t="s">
        <v>655</v>
      </c>
      <c r="K67" s="35" t="s">
        <v>661</v>
      </c>
      <c r="L67" s="38">
        <v>30</v>
      </c>
      <c r="M67" s="35" t="s">
        <v>662</v>
      </c>
      <c r="N67" s="35" t="s">
        <v>663</v>
      </c>
      <c r="O67" s="34"/>
      <c r="P67" s="75"/>
    </row>
    <row r="68" ht="156" spans="1:16">
      <c r="A68" s="31">
        <v>63</v>
      </c>
      <c r="B68" s="34" t="s">
        <v>298</v>
      </c>
      <c r="C68" s="34" t="s">
        <v>299</v>
      </c>
      <c r="D68" s="34" t="s">
        <v>664</v>
      </c>
      <c r="E68" s="34" t="s">
        <v>63</v>
      </c>
      <c r="F68" s="34" t="s">
        <v>665</v>
      </c>
      <c r="G68" s="8" t="s">
        <v>666</v>
      </c>
      <c r="H68" s="34" t="s">
        <v>51</v>
      </c>
      <c r="I68" s="34" t="s">
        <v>665</v>
      </c>
      <c r="J68" s="34" t="s">
        <v>667</v>
      </c>
      <c r="K68" s="34" t="s">
        <v>668</v>
      </c>
      <c r="L68" s="34">
        <v>5</v>
      </c>
      <c r="M68" s="34" t="s">
        <v>669</v>
      </c>
      <c r="N68" s="34" t="s">
        <v>670</v>
      </c>
      <c r="O68" s="34"/>
      <c r="P68" s="75"/>
    </row>
    <row r="69" ht="48" spans="1:16">
      <c r="A69" s="31">
        <v>64</v>
      </c>
      <c r="B69" s="21" t="s">
        <v>298</v>
      </c>
      <c r="C69" s="21" t="s">
        <v>299</v>
      </c>
      <c r="D69" s="21" t="s">
        <v>307</v>
      </c>
      <c r="E69" s="21" t="s">
        <v>63</v>
      </c>
      <c r="F69" s="21" t="s">
        <v>665</v>
      </c>
      <c r="G69" s="8" t="s">
        <v>671</v>
      </c>
      <c r="H69" s="21" t="s">
        <v>672</v>
      </c>
      <c r="I69" s="49" t="s">
        <v>665</v>
      </c>
      <c r="J69" s="34" t="s">
        <v>667</v>
      </c>
      <c r="K69" s="102" t="s">
        <v>673</v>
      </c>
      <c r="L69" s="49">
        <v>5</v>
      </c>
      <c r="M69" s="102" t="s">
        <v>674</v>
      </c>
      <c r="N69" s="111" t="s">
        <v>675</v>
      </c>
      <c r="O69" s="34"/>
      <c r="P69" s="75"/>
    </row>
    <row r="70" ht="108" spans="1:16">
      <c r="A70" s="31">
        <v>65</v>
      </c>
      <c r="B70" s="21" t="s">
        <v>579</v>
      </c>
      <c r="C70" s="21" t="s">
        <v>676</v>
      </c>
      <c r="D70" s="81" t="s">
        <v>560</v>
      </c>
      <c r="E70" s="21" t="s">
        <v>117</v>
      </c>
      <c r="F70" s="21" t="s">
        <v>677</v>
      </c>
      <c r="G70" s="21" t="s">
        <v>678</v>
      </c>
      <c r="H70" s="81" t="s">
        <v>247</v>
      </c>
      <c r="I70" s="81" t="s">
        <v>677</v>
      </c>
      <c r="J70" s="81" t="s">
        <v>679</v>
      </c>
      <c r="K70" s="21" t="s">
        <v>680</v>
      </c>
      <c r="L70" s="21">
        <v>20</v>
      </c>
      <c r="M70" s="21" t="s">
        <v>681</v>
      </c>
      <c r="N70" s="112" t="s">
        <v>682</v>
      </c>
      <c r="O70" s="34"/>
      <c r="P70" s="75"/>
    </row>
    <row r="71" ht="96" spans="1:16">
      <c r="A71" s="31">
        <v>66</v>
      </c>
      <c r="B71" s="8" t="s">
        <v>298</v>
      </c>
      <c r="C71" s="8" t="s">
        <v>299</v>
      </c>
      <c r="D71" s="8" t="s">
        <v>560</v>
      </c>
      <c r="E71" s="8" t="s">
        <v>117</v>
      </c>
      <c r="F71" s="8" t="s">
        <v>683</v>
      </c>
      <c r="G71" s="8" t="s">
        <v>684</v>
      </c>
      <c r="H71" s="8" t="s">
        <v>51</v>
      </c>
      <c r="I71" s="8" t="s">
        <v>683</v>
      </c>
      <c r="J71" s="8" t="s">
        <v>683</v>
      </c>
      <c r="K71" s="8" t="s">
        <v>685</v>
      </c>
      <c r="L71" s="21">
        <v>20</v>
      </c>
      <c r="M71" s="8" t="s">
        <v>685</v>
      </c>
      <c r="N71" s="113" t="s">
        <v>686</v>
      </c>
      <c r="O71" s="34"/>
      <c r="P71" s="75"/>
    </row>
    <row r="72" ht="36" spans="1:16">
      <c r="A72" s="31">
        <v>67</v>
      </c>
      <c r="B72" s="8" t="s">
        <v>298</v>
      </c>
      <c r="C72" s="8" t="s">
        <v>299</v>
      </c>
      <c r="D72" s="8" t="s">
        <v>560</v>
      </c>
      <c r="E72" s="8" t="s">
        <v>117</v>
      </c>
      <c r="F72" s="8" t="s">
        <v>687</v>
      </c>
      <c r="G72" s="8" t="s">
        <v>688</v>
      </c>
      <c r="H72" s="8" t="s">
        <v>51</v>
      </c>
      <c r="I72" s="8" t="s">
        <v>689</v>
      </c>
      <c r="J72" s="8" t="s">
        <v>687</v>
      </c>
      <c r="K72" s="8" t="s">
        <v>690</v>
      </c>
      <c r="L72" s="21">
        <v>20</v>
      </c>
      <c r="M72" s="8" t="s">
        <v>691</v>
      </c>
      <c r="N72" s="113" t="s">
        <v>692</v>
      </c>
      <c r="O72" s="34"/>
      <c r="P72" s="75"/>
    </row>
    <row r="73" ht="96" spans="1:16">
      <c r="A73" s="31">
        <v>68</v>
      </c>
      <c r="B73" s="21" t="s">
        <v>298</v>
      </c>
      <c r="C73" s="21" t="s">
        <v>299</v>
      </c>
      <c r="D73" s="21" t="s">
        <v>300</v>
      </c>
      <c r="E73" s="21" t="s">
        <v>96</v>
      </c>
      <c r="F73" s="21" t="s">
        <v>97</v>
      </c>
      <c r="G73" s="21" t="s">
        <v>693</v>
      </c>
      <c r="H73" s="21" t="s">
        <v>51</v>
      </c>
      <c r="I73" s="21" t="s">
        <v>97</v>
      </c>
      <c r="J73" s="81" t="s">
        <v>679</v>
      </c>
      <c r="K73" s="103" t="s">
        <v>694</v>
      </c>
      <c r="L73" s="21">
        <v>20</v>
      </c>
      <c r="M73" s="21" t="s">
        <v>695</v>
      </c>
      <c r="N73" s="21" t="s">
        <v>696</v>
      </c>
      <c r="O73" s="34"/>
      <c r="P73" s="75"/>
    </row>
    <row r="74" ht="60" spans="1:16">
      <c r="A74" s="31">
        <v>69</v>
      </c>
      <c r="B74" s="36" t="s">
        <v>298</v>
      </c>
      <c r="C74" s="36" t="s">
        <v>299</v>
      </c>
      <c r="D74" s="21" t="s">
        <v>560</v>
      </c>
      <c r="E74" s="36" t="s">
        <v>82</v>
      </c>
      <c r="F74" s="21" t="s">
        <v>697</v>
      </c>
      <c r="G74" s="36" t="s">
        <v>698</v>
      </c>
      <c r="H74" s="36" t="s">
        <v>399</v>
      </c>
      <c r="I74" s="21" t="s">
        <v>697</v>
      </c>
      <c r="J74" s="36" t="s">
        <v>699</v>
      </c>
      <c r="K74" s="18" t="s">
        <v>700</v>
      </c>
      <c r="L74" s="104">
        <v>10</v>
      </c>
      <c r="M74" s="103" t="s">
        <v>701</v>
      </c>
      <c r="N74" s="74" t="s">
        <v>702</v>
      </c>
      <c r="O74" s="34"/>
      <c r="P74" s="75"/>
    </row>
    <row r="75" ht="60" spans="1:16">
      <c r="A75" s="31">
        <v>70</v>
      </c>
      <c r="B75" s="36" t="s">
        <v>298</v>
      </c>
      <c r="C75" s="36" t="s">
        <v>299</v>
      </c>
      <c r="D75" s="21" t="s">
        <v>323</v>
      </c>
      <c r="E75" s="36" t="s">
        <v>82</v>
      </c>
      <c r="F75" s="21" t="s">
        <v>697</v>
      </c>
      <c r="G75" s="36" t="s">
        <v>703</v>
      </c>
      <c r="H75" s="36" t="s">
        <v>51</v>
      </c>
      <c r="I75" s="21" t="s">
        <v>697</v>
      </c>
      <c r="J75" s="36" t="s">
        <v>699</v>
      </c>
      <c r="K75" s="18" t="s">
        <v>704</v>
      </c>
      <c r="L75" s="104">
        <v>20</v>
      </c>
      <c r="M75" s="103" t="s">
        <v>705</v>
      </c>
      <c r="N75" s="74" t="s">
        <v>706</v>
      </c>
      <c r="O75" s="34"/>
      <c r="P75" s="75"/>
    </row>
    <row r="76" ht="114.75" spans="1:16">
      <c r="A76" s="31">
        <v>71</v>
      </c>
      <c r="B76" s="37" t="s">
        <v>298</v>
      </c>
      <c r="C76" s="37" t="s">
        <v>299</v>
      </c>
      <c r="D76" s="38" t="s">
        <v>560</v>
      </c>
      <c r="E76" s="37" t="s">
        <v>82</v>
      </c>
      <c r="F76" s="38" t="s">
        <v>707</v>
      </c>
      <c r="G76" s="37" t="s">
        <v>708</v>
      </c>
      <c r="H76" s="37" t="s">
        <v>399</v>
      </c>
      <c r="I76" s="38" t="s">
        <v>707</v>
      </c>
      <c r="J76" s="37" t="s">
        <v>699</v>
      </c>
      <c r="K76" s="51" t="s">
        <v>709</v>
      </c>
      <c r="L76" s="104">
        <v>20</v>
      </c>
      <c r="M76" s="51" t="s">
        <v>710</v>
      </c>
      <c r="N76" s="76" t="s">
        <v>711</v>
      </c>
      <c r="O76" s="34"/>
      <c r="P76" s="75"/>
    </row>
    <row r="77" ht="102" spans="1:16">
      <c r="A77" s="31">
        <v>72</v>
      </c>
      <c r="B77" s="34" t="s">
        <v>298</v>
      </c>
      <c r="C77" s="35" t="s">
        <v>676</v>
      </c>
      <c r="D77" s="35" t="s">
        <v>560</v>
      </c>
      <c r="E77" s="35" t="s">
        <v>165</v>
      </c>
      <c r="F77" s="35" t="s">
        <v>712</v>
      </c>
      <c r="G77" s="35" t="s">
        <v>713</v>
      </c>
      <c r="H77" s="35" t="s">
        <v>51</v>
      </c>
      <c r="I77" s="35" t="s">
        <v>714</v>
      </c>
      <c r="J77" s="105" t="s">
        <v>715</v>
      </c>
      <c r="K77" s="105" t="s">
        <v>716</v>
      </c>
      <c r="L77" s="106">
        <v>20</v>
      </c>
      <c r="M77" s="105" t="s">
        <v>717</v>
      </c>
      <c r="N77" s="114" t="s">
        <v>718</v>
      </c>
      <c r="O77" s="34"/>
      <c r="P77" s="75"/>
    </row>
    <row r="78" ht="127.5" spans="1:16">
      <c r="A78" s="31">
        <v>73</v>
      </c>
      <c r="B78" s="35" t="s">
        <v>298</v>
      </c>
      <c r="C78" s="35" t="s">
        <v>676</v>
      </c>
      <c r="D78" s="35" t="s">
        <v>560</v>
      </c>
      <c r="E78" s="35" t="s">
        <v>165</v>
      </c>
      <c r="F78" s="35" t="s">
        <v>719</v>
      </c>
      <c r="G78" s="35" t="s">
        <v>720</v>
      </c>
      <c r="H78" s="35" t="s">
        <v>51</v>
      </c>
      <c r="I78" s="35" t="s">
        <v>721</v>
      </c>
      <c r="J78" s="35" t="s">
        <v>722</v>
      </c>
      <c r="K78" s="35" t="s">
        <v>723</v>
      </c>
      <c r="L78" s="21">
        <v>20</v>
      </c>
      <c r="M78" s="35" t="s">
        <v>723</v>
      </c>
      <c r="N78" s="35" t="s">
        <v>724</v>
      </c>
      <c r="O78" s="34"/>
      <c r="P78" s="75"/>
    </row>
    <row r="79" ht="84" spans="1:16">
      <c r="A79" s="31">
        <v>74</v>
      </c>
      <c r="B79" s="21" t="s">
        <v>298</v>
      </c>
      <c r="C79" s="21" t="s">
        <v>299</v>
      </c>
      <c r="D79" s="21" t="s">
        <v>560</v>
      </c>
      <c r="E79" s="21" t="s">
        <v>172</v>
      </c>
      <c r="F79" s="21" t="s">
        <v>725</v>
      </c>
      <c r="G79" s="21" t="s">
        <v>726</v>
      </c>
      <c r="H79" s="21" t="s">
        <v>51</v>
      </c>
      <c r="I79" s="21" t="s">
        <v>727</v>
      </c>
      <c r="J79" s="21" t="s">
        <v>728</v>
      </c>
      <c r="K79" s="21" t="s">
        <v>729</v>
      </c>
      <c r="L79" s="21">
        <v>20</v>
      </c>
      <c r="M79" s="21" t="s">
        <v>730</v>
      </c>
      <c r="N79" s="21" t="s">
        <v>731</v>
      </c>
      <c r="O79" s="34"/>
      <c r="P79" s="75"/>
    </row>
    <row r="80" ht="42" spans="1:16">
      <c r="A80" s="31">
        <v>75</v>
      </c>
      <c r="B80" s="82" t="s">
        <v>298</v>
      </c>
      <c r="C80" s="82" t="s">
        <v>732</v>
      </c>
      <c r="D80" s="82" t="s">
        <v>560</v>
      </c>
      <c r="E80" s="82" t="s">
        <v>123</v>
      </c>
      <c r="F80" s="95" t="s">
        <v>733</v>
      </c>
      <c r="G80" s="82" t="s">
        <v>734</v>
      </c>
      <c r="H80" s="82" t="s">
        <v>51</v>
      </c>
      <c r="I80" s="95" t="s">
        <v>733</v>
      </c>
      <c r="J80" s="82" t="s">
        <v>735</v>
      </c>
      <c r="K80" s="82" t="s">
        <v>736</v>
      </c>
      <c r="L80" s="21">
        <v>10</v>
      </c>
      <c r="M80" s="82" t="s">
        <v>737</v>
      </c>
      <c r="N80" s="115" t="s">
        <v>738</v>
      </c>
      <c r="O80" s="34"/>
      <c r="P80" s="75"/>
    </row>
    <row r="81" ht="48" spans="1:16">
      <c r="A81" s="31">
        <v>76</v>
      </c>
      <c r="B81" s="83" t="s">
        <v>298</v>
      </c>
      <c r="C81" s="83" t="s">
        <v>732</v>
      </c>
      <c r="D81" s="83" t="s">
        <v>560</v>
      </c>
      <c r="E81" s="83" t="s">
        <v>123</v>
      </c>
      <c r="F81" s="83" t="s">
        <v>733</v>
      </c>
      <c r="G81" s="83" t="s">
        <v>739</v>
      </c>
      <c r="H81" s="83" t="s">
        <v>51</v>
      </c>
      <c r="I81" s="83" t="s">
        <v>733</v>
      </c>
      <c r="J81" s="83" t="s">
        <v>735</v>
      </c>
      <c r="K81" s="83" t="s">
        <v>740</v>
      </c>
      <c r="L81" s="21">
        <v>10</v>
      </c>
      <c r="M81" s="83" t="s">
        <v>741</v>
      </c>
      <c r="N81" s="83" t="s">
        <v>742</v>
      </c>
      <c r="O81" s="34"/>
      <c r="P81" s="75"/>
    </row>
    <row r="82" ht="156.75" spans="1:16">
      <c r="A82" s="31">
        <v>77</v>
      </c>
      <c r="B82" s="32" t="s">
        <v>298</v>
      </c>
      <c r="C82" s="32" t="s">
        <v>299</v>
      </c>
      <c r="D82" s="84" t="s">
        <v>535</v>
      </c>
      <c r="E82" s="96" t="s">
        <v>72</v>
      </c>
      <c r="F82" s="84" t="s">
        <v>743</v>
      </c>
      <c r="G82" s="85" t="s">
        <v>744</v>
      </c>
      <c r="H82" s="96" t="s">
        <v>51</v>
      </c>
      <c r="I82" s="84" t="s">
        <v>743</v>
      </c>
      <c r="J82" s="96" t="s">
        <v>745</v>
      </c>
      <c r="K82" s="84" t="s">
        <v>746</v>
      </c>
      <c r="L82" s="85">
        <v>15</v>
      </c>
      <c r="M82" s="85" t="s">
        <v>747</v>
      </c>
      <c r="N82" s="116" t="s">
        <v>748</v>
      </c>
      <c r="O82" s="86"/>
      <c r="P82" s="75"/>
    </row>
    <row r="83" ht="71.25" spans="1:16">
      <c r="A83" s="31">
        <v>78</v>
      </c>
      <c r="B83" s="85" t="s">
        <v>14</v>
      </c>
      <c r="C83" s="85" t="s">
        <v>46</v>
      </c>
      <c r="D83" s="85" t="s">
        <v>47</v>
      </c>
      <c r="E83" s="21" t="s">
        <v>72</v>
      </c>
      <c r="F83" s="85" t="s">
        <v>743</v>
      </c>
      <c r="G83" s="85" t="s">
        <v>749</v>
      </c>
      <c r="H83" s="85" t="s">
        <v>51</v>
      </c>
      <c r="I83" s="85" t="s">
        <v>743</v>
      </c>
      <c r="J83" s="21" t="s">
        <v>745</v>
      </c>
      <c r="K83" s="85" t="s">
        <v>750</v>
      </c>
      <c r="L83" s="85">
        <v>5</v>
      </c>
      <c r="M83" s="85" t="s">
        <v>751</v>
      </c>
      <c r="N83" s="85" t="s">
        <v>752</v>
      </c>
      <c r="O83" s="86"/>
      <c r="P83" s="75"/>
    </row>
    <row r="84" ht="60" spans="1:16">
      <c r="A84" s="31">
        <v>79</v>
      </c>
      <c r="B84" s="71" t="s">
        <v>14</v>
      </c>
      <c r="C84" s="71" t="s">
        <v>753</v>
      </c>
      <c r="D84" s="71" t="s">
        <v>307</v>
      </c>
      <c r="E84" s="71" t="s">
        <v>151</v>
      </c>
      <c r="F84" s="71" t="s">
        <v>754</v>
      </c>
      <c r="G84" s="71" t="s">
        <v>755</v>
      </c>
      <c r="H84" s="71" t="s">
        <v>51</v>
      </c>
      <c r="I84" s="71" t="s">
        <v>756</v>
      </c>
      <c r="J84" s="71" t="s">
        <v>757</v>
      </c>
      <c r="K84" s="61" t="s">
        <v>758</v>
      </c>
      <c r="L84" s="71">
        <v>10</v>
      </c>
      <c r="M84" s="71" t="s">
        <v>759</v>
      </c>
      <c r="N84" s="71" t="s">
        <v>760</v>
      </c>
      <c r="O84" s="86"/>
      <c r="P84" s="75"/>
    </row>
    <row r="85" ht="63.75" spans="1:16">
      <c r="A85" s="31">
        <v>80</v>
      </c>
      <c r="B85" s="54" t="s">
        <v>45</v>
      </c>
      <c r="C85" s="54" t="s">
        <v>274</v>
      </c>
      <c r="D85" s="54" t="s">
        <v>275</v>
      </c>
      <c r="E85" s="54" t="s">
        <v>179</v>
      </c>
      <c r="F85" s="54" t="s">
        <v>761</v>
      </c>
      <c r="G85" s="54" t="s">
        <v>762</v>
      </c>
      <c r="H85" s="54" t="s">
        <v>51</v>
      </c>
      <c r="I85" s="107" t="s">
        <v>761</v>
      </c>
      <c r="J85" s="54" t="s">
        <v>763</v>
      </c>
      <c r="K85" s="54" t="s">
        <v>764</v>
      </c>
      <c r="L85" s="54">
        <v>5</v>
      </c>
      <c r="M85" s="54" t="s">
        <v>765</v>
      </c>
      <c r="N85" s="54" t="s">
        <v>766</v>
      </c>
      <c r="O85" s="86"/>
      <c r="P85" s="75"/>
    </row>
    <row r="86" ht="57" spans="1:16">
      <c r="A86" s="31">
        <v>81</v>
      </c>
      <c r="B86" s="13" t="s">
        <v>14</v>
      </c>
      <c r="C86" s="21" t="s">
        <v>274</v>
      </c>
      <c r="D86" s="21" t="s">
        <v>275</v>
      </c>
      <c r="E86" s="97" t="s">
        <v>63</v>
      </c>
      <c r="F86" s="97" t="s">
        <v>767</v>
      </c>
      <c r="G86" s="98" t="s">
        <v>768</v>
      </c>
      <c r="H86" s="86" t="s">
        <v>51</v>
      </c>
      <c r="I86" s="97" t="s">
        <v>767</v>
      </c>
      <c r="J86" s="97" t="s">
        <v>767</v>
      </c>
      <c r="K86" s="98" t="s">
        <v>769</v>
      </c>
      <c r="L86" s="97">
        <v>15</v>
      </c>
      <c r="M86" s="98" t="s">
        <v>770</v>
      </c>
      <c r="N86" s="98" t="s">
        <v>771</v>
      </c>
      <c r="O86" s="86"/>
      <c r="P86" s="75"/>
    </row>
    <row r="87" ht="48" spans="1:16">
      <c r="A87" s="31">
        <v>82</v>
      </c>
      <c r="B87" s="86" t="s">
        <v>298</v>
      </c>
      <c r="C87" s="21" t="s">
        <v>299</v>
      </c>
      <c r="D87" s="21" t="s">
        <v>307</v>
      </c>
      <c r="E87" s="99" t="s">
        <v>63</v>
      </c>
      <c r="F87" s="98" t="s">
        <v>772</v>
      </c>
      <c r="G87" s="99" t="s">
        <v>773</v>
      </c>
      <c r="H87" s="86" t="s">
        <v>51</v>
      </c>
      <c r="I87" s="99" t="s">
        <v>772</v>
      </c>
      <c r="J87" s="99" t="s">
        <v>772</v>
      </c>
      <c r="K87" s="99" t="s">
        <v>774</v>
      </c>
      <c r="L87" s="108">
        <v>5</v>
      </c>
      <c r="M87" s="99" t="s">
        <v>775</v>
      </c>
      <c r="N87" s="98" t="s">
        <v>776</v>
      </c>
      <c r="O87" s="86"/>
      <c r="P87" s="75"/>
    </row>
    <row r="88" ht="71.25" spans="1:16">
      <c r="A88" s="31">
        <v>83</v>
      </c>
      <c r="B88" s="21" t="s">
        <v>298</v>
      </c>
      <c r="C88" s="21" t="s">
        <v>732</v>
      </c>
      <c r="D88" s="21" t="s">
        <v>560</v>
      </c>
      <c r="E88" s="21" t="s">
        <v>123</v>
      </c>
      <c r="F88" s="21" t="s">
        <v>777</v>
      </c>
      <c r="G88" s="21" t="s">
        <v>778</v>
      </c>
      <c r="H88" s="21" t="s">
        <v>314</v>
      </c>
      <c r="I88" s="21" t="s">
        <v>777</v>
      </c>
      <c r="J88" s="99" t="s">
        <v>735</v>
      </c>
      <c r="K88" s="99" t="s">
        <v>779</v>
      </c>
      <c r="L88" s="99">
        <v>5</v>
      </c>
      <c r="M88" s="99" t="s">
        <v>780</v>
      </c>
      <c r="N88" s="99" t="s">
        <v>781</v>
      </c>
      <c r="O88" s="86"/>
      <c r="P88" s="75"/>
    </row>
    <row r="89" ht="99.75" spans="1:16">
      <c r="A89" s="31">
        <v>84</v>
      </c>
      <c r="B89" s="21" t="s">
        <v>298</v>
      </c>
      <c r="C89" s="21" t="s">
        <v>676</v>
      </c>
      <c r="D89" s="21" t="s">
        <v>560</v>
      </c>
      <c r="E89" s="21" t="s">
        <v>123</v>
      </c>
      <c r="F89" s="21" t="s">
        <v>782</v>
      </c>
      <c r="G89" s="21" t="s">
        <v>783</v>
      </c>
      <c r="H89" s="21" t="s">
        <v>314</v>
      </c>
      <c r="I89" s="21" t="s">
        <v>782</v>
      </c>
      <c r="J89" s="99" t="s">
        <v>735</v>
      </c>
      <c r="K89" s="99" t="s">
        <v>784</v>
      </c>
      <c r="L89" s="99">
        <v>5</v>
      </c>
      <c r="M89" s="99" t="s">
        <v>785</v>
      </c>
      <c r="N89" s="99" t="s">
        <v>786</v>
      </c>
      <c r="O89" s="86"/>
      <c r="P89" s="75"/>
    </row>
    <row r="90" ht="48" spans="1:16">
      <c r="A90" s="31">
        <v>85</v>
      </c>
      <c r="B90" s="87" t="s">
        <v>45</v>
      </c>
      <c r="C90" s="87" t="s">
        <v>70</v>
      </c>
      <c r="D90" s="87" t="s">
        <v>787</v>
      </c>
      <c r="E90" s="87" t="s">
        <v>788</v>
      </c>
      <c r="F90" s="87" t="s">
        <v>789</v>
      </c>
      <c r="G90" s="86" t="s">
        <v>790</v>
      </c>
      <c r="H90" s="87" t="s">
        <v>791</v>
      </c>
      <c r="I90" s="87" t="s">
        <v>792</v>
      </c>
      <c r="J90" s="87" t="s">
        <v>789</v>
      </c>
      <c r="K90" s="87" t="s">
        <v>793</v>
      </c>
      <c r="L90" s="87">
        <v>10</v>
      </c>
      <c r="M90" s="87" t="s">
        <v>794</v>
      </c>
      <c r="N90" s="117" t="s">
        <v>795</v>
      </c>
      <c r="O90" s="86"/>
      <c r="P90" s="75"/>
    </row>
    <row r="91" ht="67.5" spans="1:16">
      <c r="A91" s="31">
        <v>86</v>
      </c>
      <c r="B91" s="88" t="s">
        <v>298</v>
      </c>
      <c r="C91" s="88" t="s">
        <v>299</v>
      </c>
      <c r="D91" s="88" t="s">
        <v>796</v>
      </c>
      <c r="E91" s="88" t="s">
        <v>206</v>
      </c>
      <c r="F91" s="88" t="s">
        <v>797</v>
      </c>
      <c r="G91" s="88" t="s">
        <v>798</v>
      </c>
      <c r="H91" s="88" t="s">
        <v>51</v>
      </c>
      <c r="I91" s="88" t="s">
        <v>799</v>
      </c>
      <c r="J91" s="88" t="s">
        <v>797</v>
      </c>
      <c r="K91" s="88" t="s">
        <v>800</v>
      </c>
      <c r="L91" s="88">
        <v>5</v>
      </c>
      <c r="M91" s="88" t="s">
        <v>801</v>
      </c>
      <c r="N91" s="88" t="s">
        <v>802</v>
      </c>
      <c r="O91" s="86"/>
      <c r="P91" s="75"/>
    </row>
    <row r="92" ht="38.25" spans="1:16">
      <c r="A92" s="31">
        <v>87</v>
      </c>
      <c r="B92" s="88" t="s">
        <v>298</v>
      </c>
      <c r="C92" s="88" t="s">
        <v>299</v>
      </c>
      <c r="D92" s="88" t="s">
        <v>560</v>
      </c>
      <c r="E92" s="88" t="s">
        <v>212</v>
      </c>
      <c r="F92" s="88" t="s">
        <v>803</v>
      </c>
      <c r="G92" s="88" t="s">
        <v>804</v>
      </c>
      <c r="H92" s="88" t="s">
        <v>51</v>
      </c>
      <c r="I92" s="88" t="s">
        <v>803</v>
      </c>
      <c r="J92" s="88" t="s">
        <v>803</v>
      </c>
      <c r="K92" s="88" t="s">
        <v>805</v>
      </c>
      <c r="L92" s="88">
        <v>5</v>
      </c>
      <c r="M92" s="88" t="s">
        <v>806</v>
      </c>
      <c r="N92" s="88" t="s">
        <v>807</v>
      </c>
      <c r="O92" s="86"/>
      <c r="P92" s="75"/>
    </row>
    <row r="93" ht="63.75" spans="1:16">
      <c r="A93" s="31">
        <v>88</v>
      </c>
      <c r="B93" s="89" t="s">
        <v>298</v>
      </c>
      <c r="C93" s="89" t="s">
        <v>299</v>
      </c>
      <c r="D93" s="89" t="s">
        <v>300</v>
      </c>
      <c r="E93" s="89" t="s">
        <v>218</v>
      </c>
      <c r="F93" s="100" t="s">
        <v>808</v>
      </c>
      <c r="G93" s="89" t="s">
        <v>809</v>
      </c>
      <c r="H93" s="100" t="s">
        <v>51</v>
      </c>
      <c r="I93" s="89" t="s">
        <v>808</v>
      </c>
      <c r="J93" s="89" t="s">
        <v>521</v>
      </c>
      <c r="K93" s="89" t="s">
        <v>810</v>
      </c>
      <c r="L93" s="89">
        <v>3</v>
      </c>
      <c r="M93" s="89" t="s">
        <v>811</v>
      </c>
      <c r="N93" s="89" t="s">
        <v>812</v>
      </c>
      <c r="O93" s="86"/>
      <c r="P93" s="75"/>
    </row>
    <row r="94" ht="38.25" spans="1:16">
      <c r="A94" s="31">
        <v>89</v>
      </c>
      <c r="B94" s="89" t="s">
        <v>298</v>
      </c>
      <c r="C94" s="89" t="s">
        <v>299</v>
      </c>
      <c r="D94" s="90" t="s">
        <v>560</v>
      </c>
      <c r="E94" s="89" t="s">
        <v>218</v>
      </c>
      <c r="F94" s="100" t="s">
        <v>808</v>
      </c>
      <c r="G94" s="88" t="s">
        <v>813</v>
      </c>
      <c r="H94" s="100" t="s">
        <v>814</v>
      </c>
      <c r="I94" s="89" t="s">
        <v>808</v>
      </c>
      <c r="J94" s="89" t="s">
        <v>521</v>
      </c>
      <c r="K94" s="88" t="s">
        <v>815</v>
      </c>
      <c r="L94" s="88">
        <v>2</v>
      </c>
      <c r="M94" s="38" t="s">
        <v>816</v>
      </c>
      <c r="N94" s="38" t="s">
        <v>817</v>
      </c>
      <c r="O94" s="86"/>
      <c r="P94" s="75"/>
    </row>
    <row r="95" ht="89.25" spans="1:16">
      <c r="A95" s="31">
        <v>90</v>
      </c>
      <c r="B95" s="89" t="s">
        <v>298</v>
      </c>
      <c r="C95" s="89" t="s">
        <v>299</v>
      </c>
      <c r="D95" s="89" t="s">
        <v>323</v>
      </c>
      <c r="E95" s="89" t="s">
        <v>193</v>
      </c>
      <c r="F95" s="89" t="s">
        <v>416</v>
      </c>
      <c r="G95" s="89" t="s">
        <v>818</v>
      </c>
      <c r="H95" s="89" t="s">
        <v>278</v>
      </c>
      <c r="I95" s="89" t="s">
        <v>819</v>
      </c>
      <c r="J95" s="89" t="s">
        <v>418</v>
      </c>
      <c r="K95" s="89" t="s">
        <v>820</v>
      </c>
      <c r="L95" s="89">
        <v>5</v>
      </c>
      <c r="M95" s="89" t="s">
        <v>821</v>
      </c>
      <c r="N95" s="89" t="s">
        <v>822</v>
      </c>
      <c r="O95" s="86"/>
      <c r="P95" s="75"/>
    </row>
    <row r="96" ht="114.75" spans="1:16">
      <c r="A96" s="31">
        <v>91</v>
      </c>
      <c r="B96" s="89" t="s">
        <v>298</v>
      </c>
      <c r="C96" s="89" t="s">
        <v>299</v>
      </c>
      <c r="D96" s="89" t="s">
        <v>307</v>
      </c>
      <c r="E96" s="89" t="s">
        <v>193</v>
      </c>
      <c r="F96" s="89" t="s">
        <v>823</v>
      </c>
      <c r="G96" s="89" t="s">
        <v>824</v>
      </c>
      <c r="H96" s="89" t="s">
        <v>511</v>
      </c>
      <c r="I96" s="89" t="s">
        <v>825</v>
      </c>
      <c r="J96" s="89" t="s">
        <v>826</v>
      </c>
      <c r="K96" s="89" t="s">
        <v>827</v>
      </c>
      <c r="L96" s="89">
        <v>5</v>
      </c>
      <c r="M96" s="89" t="s">
        <v>828</v>
      </c>
      <c r="N96" s="89" t="s">
        <v>829</v>
      </c>
      <c r="O96" s="86"/>
      <c r="P96" s="75"/>
    </row>
    <row r="97" ht="153" spans="1:16">
      <c r="A97" s="31">
        <v>92</v>
      </c>
      <c r="B97" s="89" t="s">
        <v>45</v>
      </c>
      <c r="C97" s="89" t="s">
        <v>274</v>
      </c>
      <c r="D97" s="89" t="s">
        <v>275</v>
      </c>
      <c r="E97" s="89" t="s">
        <v>193</v>
      </c>
      <c r="F97" s="89" t="s">
        <v>830</v>
      </c>
      <c r="G97" s="89" t="s">
        <v>831</v>
      </c>
      <c r="H97" s="89" t="s">
        <v>51</v>
      </c>
      <c r="I97" s="89" t="s">
        <v>832</v>
      </c>
      <c r="J97" s="89" t="s">
        <v>833</v>
      </c>
      <c r="K97" s="89" t="s">
        <v>834</v>
      </c>
      <c r="L97" s="89">
        <v>5</v>
      </c>
      <c r="M97" s="89" t="s">
        <v>835</v>
      </c>
      <c r="N97" s="89" t="s">
        <v>836</v>
      </c>
      <c r="O97" s="86"/>
      <c r="P97" s="75"/>
    </row>
    <row r="98" ht="127.5" spans="1:16">
      <c r="A98" s="31">
        <v>93</v>
      </c>
      <c r="B98" s="37" t="s">
        <v>45</v>
      </c>
      <c r="C98" s="37" t="s">
        <v>46</v>
      </c>
      <c r="D98" s="89" t="s">
        <v>47</v>
      </c>
      <c r="E98" s="37" t="s">
        <v>82</v>
      </c>
      <c r="F98" s="89" t="s">
        <v>697</v>
      </c>
      <c r="G98" s="37" t="s">
        <v>837</v>
      </c>
      <c r="H98" s="37" t="s">
        <v>51</v>
      </c>
      <c r="I98" s="89" t="s">
        <v>697</v>
      </c>
      <c r="J98" s="37" t="s">
        <v>699</v>
      </c>
      <c r="K98" s="88" t="s">
        <v>838</v>
      </c>
      <c r="L98" s="109">
        <v>20</v>
      </c>
      <c r="M98" s="118" t="s">
        <v>839</v>
      </c>
      <c r="N98" s="119" t="s">
        <v>840</v>
      </c>
      <c r="O98" s="86"/>
      <c r="P98" s="75"/>
    </row>
    <row r="99" ht="114.75" spans="1:16">
      <c r="A99" s="31">
        <v>94</v>
      </c>
      <c r="B99" s="91" t="s">
        <v>45</v>
      </c>
      <c r="C99" s="91" t="s">
        <v>46</v>
      </c>
      <c r="D99" s="91" t="s">
        <v>841</v>
      </c>
      <c r="E99" s="91" t="s">
        <v>82</v>
      </c>
      <c r="F99" s="91" t="s">
        <v>842</v>
      </c>
      <c r="G99" s="91" t="s">
        <v>843</v>
      </c>
      <c r="H99" s="91" t="s">
        <v>399</v>
      </c>
      <c r="I99" s="91" t="s">
        <v>842</v>
      </c>
      <c r="J99" s="110" t="s">
        <v>699</v>
      </c>
      <c r="K99" s="91" t="s">
        <v>844</v>
      </c>
      <c r="L99" s="109">
        <v>10</v>
      </c>
      <c r="M99" s="91" t="s">
        <v>845</v>
      </c>
      <c r="N99" s="91" t="s">
        <v>846</v>
      </c>
      <c r="O99" s="86"/>
      <c r="P99" s="75"/>
    </row>
    <row r="100" ht="89.25" spans="1:16">
      <c r="A100" s="31">
        <v>95</v>
      </c>
      <c r="B100" s="37" t="s">
        <v>298</v>
      </c>
      <c r="C100" s="37" t="s">
        <v>676</v>
      </c>
      <c r="D100" s="89" t="s">
        <v>300</v>
      </c>
      <c r="E100" s="37" t="s">
        <v>82</v>
      </c>
      <c r="F100" s="89" t="s">
        <v>847</v>
      </c>
      <c r="G100" s="37" t="s">
        <v>848</v>
      </c>
      <c r="H100" s="37" t="s">
        <v>51</v>
      </c>
      <c r="I100" s="89" t="s">
        <v>849</v>
      </c>
      <c r="J100" s="37" t="s">
        <v>847</v>
      </c>
      <c r="K100" s="88" t="s">
        <v>850</v>
      </c>
      <c r="L100" s="109">
        <v>20</v>
      </c>
      <c r="M100" s="118" t="s">
        <v>851</v>
      </c>
      <c r="N100" s="119" t="s">
        <v>852</v>
      </c>
      <c r="O100" s="86"/>
      <c r="P100" s="75"/>
    </row>
    <row r="101" ht="63.75" spans="1:16">
      <c r="A101" s="31">
        <v>96</v>
      </c>
      <c r="B101" s="92" t="s">
        <v>45</v>
      </c>
      <c r="C101" s="92" t="s">
        <v>299</v>
      </c>
      <c r="D101" s="92" t="s">
        <v>300</v>
      </c>
      <c r="E101" s="92" t="s">
        <v>200</v>
      </c>
      <c r="F101" s="92" t="s">
        <v>853</v>
      </c>
      <c r="G101" s="92" t="s">
        <v>854</v>
      </c>
      <c r="H101" s="92" t="s">
        <v>51</v>
      </c>
      <c r="I101" s="92" t="s">
        <v>853</v>
      </c>
      <c r="J101" s="92" t="s">
        <v>853</v>
      </c>
      <c r="K101" s="92" t="s">
        <v>855</v>
      </c>
      <c r="L101" s="92">
        <v>5</v>
      </c>
      <c r="M101" s="92" t="s">
        <v>856</v>
      </c>
      <c r="N101" s="92" t="s">
        <v>857</v>
      </c>
      <c r="O101" s="86"/>
      <c r="P101" s="75"/>
    </row>
    <row r="102" ht="72" spans="1:16">
      <c r="A102" s="31">
        <v>97</v>
      </c>
      <c r="B102" s="34" t="s">
        <v>298</v>
      </c>
      <c r="C102" s="34" t="s">
        <v>299</v>
      </c>
      <c r="D102" s="34" t="s">
        <v>858</v>
      </c>
      <c r="E102" s="21" t="s">
        <v>111</v>
      </c>
      <c r="F102" s="21" t="s">
        <v>859</v>
      </c>
      <c r="G102" s="101" t="s">
        <v>860</v>
      </c>
      <c r="H102" s="21" t="s">
        <v>51</v>
      </c>
      <c r="I102" s="21" t="s">
        <v>861</v>
      </c>
      <c r="J102" s="21" t="s">
        <v>611</v>
      </c>
      <c r="K102" s="21" t="s">
        <v>862</v>
      </c>
      <c r="L102" s="34">
        <v>5</v>
      </c>
      <c r="M102" s="21" t="s">
        <v>863</v>
      </c>
      <c r="N102" s="21" t="s">
        <v>864</v>
      </c>
      <c r="O102" s="86"/>
      <c r="P102" s="75"/>
    </row>
    <row r="103" ht="76.5" spans="1:16">
      <c r="A103" s="31">
        <v>98</v>
      </c>
      <c r="B103" s="13" t="s">
        <v>45</v>
      </c>
      <c r="C103" s="13" t="s">
        <v>70</v>
      </c>
      <c r="D103" s="13" t="s">
        <v>553</v>
      </c>
      <c r="E103" s="13" t="s">
        <v>96</v>
      </c>
      <c r="F103" s="13" t="s">
        <v>554</v>
      </c>
      <c r="G103" s="93" t="s">
        <v>865</v>
      </c>
      <c r="H103" s="93" t="s">
        <v>51</v>
      </c>
      <c r="I103" s="93" t="s">
        <v>554</v>
      </c>
      <c r="J103" s="93" t="s">
        <v>866</v>
      </c>
      <c r="K103" s="93" t="s">
        <v>867</v>
      </c>
      <c r="L103" s="93">
        <v>5</v>
      </c>
      <c r="M103" s="93" t="s">
        <v>868</v>
      </c>
      <c r="N103" s="13" t="s">
        <v>559</v>
      </c>
      <c r="O103" s="86"/>
      <c r="P103" s="75"/>
    </row>
    <row r="104" ht="60" spans="1:16">
      <c r="A104" s="31">
        <v>99</v>
      </c>
      <c r="B104" s="93" t="s">
        <v>45</v>
      </c>
      <c r="C104" s="93" t="s">
        <v>70</v>
      </c>
      <c r="D104" s="93" t="s">
        <v>103</v>
      </c>
      <c r="E104" s="34" t="s">
        <v>567</v>
      </c>
      <c r="F104" s="34" t="s">
        <v>232</v>
      </c>
      <c r="G104" s="34" t="s">
        <v>869</v>
      </c>
      <c r="H104" s="34" t="s">
        <v>870</v>
      </c>
      <c r="I104" s="34" t="s">
        <v>871</v>
      </c>
      <c r="J104" s="34" t="s">
        <v>570</v>
      </c>
      <c r="K104" s="34" t="s">
        <v>872</v>
      </c>
      <c r="L104" s="34">
        <v>5</v>
      </c>
      <c r="M104" s="34" t="s">
        <v>873</v>
      </c>
      <c r="N104" s="34" t="s">
        <v>874</v>
      </c>
      <c r="O104" s="86"/>
      <c r="P104" s="75"/>
    </row>
    <row r="105" ht="153" spans="1:16">
      <c r="A105" s="31">
        <v>100</v>
      </c>
      <c r="B105" s="51" t="s">
        <v>45</v>
      </c>
      <c r="C105" s="51" t="s">
        <v>46</v>
      </c>
      <c r="D105" s="51" t="s">
        <v>47</v>
      </c>
      <c r="E105" s="51" t="s">
        <v>117</v>
      </c>
      <c r="F105" s="51" t="s">
        <v>875</v>
      </c>
      <c r="G105" s="51" t="s">
        <v>876</v>
      </c>
      <c r="H105" s="51" t="s">
        <v>51</v>
      </c>
      <c r="I105" s="51" t="s">
        <v>877</v>
      </c>
      <c r="J105" s="51" t="s">
        <v>878</v>
      </c>
      <c r="K105" s="51" t="s">
        <v>879</v>
      </c>
      <c r="L105" s="51">
        <v>10</v>
      </c>
      <c r="M105" s="51" t="s">
        <v>880</v>
      </c>
      <c r="N105" s="51" t="s">
        <v>881</v>
      </c>
      <c r="O105" s="86"/>
      <c r="P105" s="75"/>
    </row>
    <row r="106" ht="76.5" spans="1:16">
      <c r="A106" s="51">
        <v>101</v>
      </c>
      <c r="B106" s="51" t="s">
        <v>45</v>
      </c>
      <c r="C106" s="51" t="s">
        <v>70</v>
      </c>
      <c r="D106" s="51" t="s">
        <v>553</v>
      </c>
      <c r="E106" s="51" t="s">
        <v>82</v>
      </c>
      <c r="F106" s="51" t="s">
        <v>847</v>
      </c>
      <c r="G106" s="51" t="s">
        <v>882</v>
      </c>
      <c r="H106" s="51" t="s">
        <v>452</v>
      </c>
      <c r="I106" s="51" t="s">
        <v>883</v>
      </c>
      <c r="J106" s="51" t="s">
        <v>884</v>
      </c>
      <c r="K106" s="51" t="s">
        <v>885</v>
      </c>
      <c r="L106" s="51">
        <v>5</v>
      </c>
      <c r="M106" s="51" t="s">
        <v>885</v>
      </c>
      <c r="N106" s="51" t="s">
        <v>886</v>
      </c>
      <c r="O106" s="51"/>
      <c r="P106" s="75"/>
    </row>
    <row r="107" ht="48" spans="1:16">
      <c r="A107" s="31">
        <v>102</v>
      </c>
      <c r="B107" s="8" t="s">
        <v>298</v>
      </c>
      <c r="C107" s="8" t="s">
        <v>299</v>
      </c>
      <c r="D107" s="34" t="s">
        <v>535</v>
      </c>
      <c r="E107" s="34" t="s">
        <v>96</v>
      </c>
      <c r="F107" s="34" t="s">
        <v>887</v>
      </c>
      <c r="G107" s="34" t="s">
        <v>888</v>
      </c>
      <c r="H107" s="34" t="s">
        <v>51</v>
      </c>
      <c r="I107" s="34" t="s">
        <v>889</v>
      </c>
      <c r="J107" s="34" t="s">
        <v>887</v>
      </c>
      <c r="K107" s="34" t="s">
        <v>890</v>
      </c>
      <c r="L107" s="34">
        <v>10</v>
      </c>
      <c r="M107" s="34" t="s">
        <v>891</v>
      </c>
      <c r="N107" s="34" t="s">
        <v>892</v>
      </c>
      <c r="O107" s="86"/>
      <c r="P107" s="75"/>
    </row>
  </sheetData>
  <mergeCells count="22">
    <mergeCell ref="A1:B1"/>
    <mergeCell ref="C1:D1"/>
    <mergeCell ref="E1:F1"/>
    <mergeCell ref="G1:H1"/>
    <mergeCell ref="I1:J1"/>
    <mergeCell ref="K1:L1"/>
    <mergeCell ref="M1:N1"/>
    <mergeCell ref="A2:O2"/>
    <mergeCell ref="B3:D3"/>
    <mergeCell ref="A3:A4"/>
    <mergeCell ref="E3:E4"/>
    <mergeCell ref="F3:F4"/>
    <mergeCell ref="G3:G4"/>
    <mergeCell ref="H3:H4"/>
    <mergeCell ref="I3:I4"/>
    <mergeCell ref="J3:J4"/>
    <mergeCell ref="K3:K4"/>
    <mergeCell ref="L3:L4"/>
    <mergeCell ref="M3:M4"/>
    <mergeCell ref="N3:N4"/>
    <mergeCell ref="O3:O4"/>
    <mergeCell ref="P3:P4"/>
  </mergeCells>
  <conditionalFormatting sqref="B39:D39">
    <cfRule type="containsBlanks" dxfId="0" priority="13">
      <formula>LEN(TRIM(B39))=0</formula>
    </cfRule>
  </conditionalFormatting>
  <conditionalFormatting sqref="M39:N39">
    <cfRule type="containsBlanks" dxfId="0" priority="9">
      <formula>LEN(TRIM(M39))=0</formula>
    </cfRule>
  </conditionalFormatting>
  <conditionalFormatting sqref="B42:D42">
    <cfRule type="containsBlanks" dxfId="0" priority="11">
      <formula>LEN(TRIM(B42))=0</formula>
    </cfRule>
  </conditionalFormatting>
  <conditionalFormatting sqref="B43:D43">
    <cfRule type="containsBlanks" dxfId="0" priority="12">
      <formula>LEN(TRIM(B43))=0</formula>
    </cfRule>
  </conditionalFormatting>
  <conditionalFormatting sqref="M61:N61">
    <cfRule type="containsBlanks" dxfId="0" priority="2">
      <formula>LEN(TRIM(M61))=0</formula>
    </cfRule>
  </conditionalFormatting>
  <conditionalFormatting sqref="M62:N62">
    <cfRule type="containsBlanks" dxfId="0" priority="1">
      <formula>LEN(TRIM(M62))=0</formula>
    </cfRule>
  </conditionalFormatting>
  <conditionalFormatting sqref="K63">
    <cfRule type="containsBlanks" dxfId="0" priority="5">
      <formula>LEN(TRIM(K63))=0</formula>
    </cfRule>
  </conditionalFormatting>
  <conditionalFormatting sqref="M63">
    <cfRule type="containsBlanks" dxfId="0" priority="3">
      <formula>LEN(TRIM(M63))=0</formula>
    </cfRule>
  </conditionalFormatting>
  <conditionalFormatting sqref="N63">
    <cfRule type="containsBlanks" dxfId="0" priority="4">
      <formula>LEN(TRIM(N63))=0</formula>
    </cfRule>
  </conditionalFormatting>
  <conditionalFormatting sqref="M28:N38 M40:N43">
    <cfRule type="containsBlanks" dxfId="0" priority="10">
      <formula>LEN(TRIM(M28))=0</formula>
    </cfRule>
  </conditionalFormatting>
  <dataValidations count="1">
    <dataValidation type="list" allowBlank="1" showInputMessage="1" showErrorMessage="1" sqref="C39:D39 C62 C28:D37 C42:D43">
      <formula1>INDIRECT(B28)</formula1>
    </dataValidation>
  </dataValidations>
  <printOptions horizontalCentered="1"/>
  <pageMargins left="0.751388888888889" right="0.751388888888889" top="1" bottom="1" header="0.5" footer="0.5"/>
  <pageSetup paperSize="9" scale="9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
  <sheetViews>
    <sheetView workbookViewId="0">
      <selection activeCell="B6" sqref="B6:N7"/>
    </sheetView>
  </sheetViews>
  <sheetFormatPr defaultColWidth="9" defaultRowHeight="14.25" outlineLevelRow="7"/>
  <cols>
    <col min="1" max="1" width="5.5" customWidth="1"/>
  </cols>
  <sheetData>
    <row r="1" ht="18" spans="1:15">
      <c r="A1" s="14" t="s">
        <v>893</v>
      </c>
      <c r="B1" s="14"/>
      <c r="C1" s="14"/>
      <c r="D1" s="14"/>
      <c r="E1" s="14"/>
      <c r="F1" s="14"/>
      <c r="G1" s="14"/>
      <c r="H1" s="14"/>
      <c r="I1" s="14"/>
      <c r="J1" s="14"/>
      <c r="K1" s="14"/>
      <c r="L1" s="14"/>
      <c r="M1" s="14"/>
      <c r="N1" s="14"/>
      <c r="O1" s="14"/>
    </row>
    <row r="2" ht="25.5" spans="1:15">
      <c r="A2" s="4" t="s">
        <v>29</v>
      </c>
      <c r="B2" s="4"/>
      <c r="C2" s="4"/>
      <c r="D2" s="4"/>
      <c r="E2" s="4"/>
      <c r="F2" s="4"/>
      <c r="G2" s="4"/>
      <c r="H2" s="4"/>
      <c r="I2" s="4"/>
      <c r="J2" s="4"/>
      <c r="K2" s="4"/>
      <c r="L2" s="4"/>
      <c r="M2" s="4"/>
      <c r="N2" s="4"/>
      <c r="O2" s="4"/>
    </row>
    <row r="3" ht="25" customHeight="1" spans="1:15">
      <c r="A3" s="15" t="s">
        <v>3</v>
      </c>
      <c r="B3" s="15" t="s">
        <v>30</v>
      </c>
      <c r="C3" s="15"/>
      <c r="D3" s="15"/>
      <c r="E3" s="15" t="s">
        <v>31</v>
      </c>
      <c r="F3" s="15" t="s">
        <v>32</v>
      </c>
      <c r="G3" s="15" t="s">
        <v>33</v>
      </c>
      <c r="H3" s="15" t="s">
        <v>34</v>
      </c>
      <c r="I3" s="15" t="s">
        <v>35</v>
      </c>
      <c r="J3" s="15" t="s">
        <v>36</v>
      </c>
      <c r="K3" s="15" t="s">
        <v>37</v>
      </c>
      <c r="L3" s="15" t="s">
        <v>38</v>
      </c>
      <c r="M3" s="15" t="s">
        <v>39</v>
      </c>
      <c r="N3" s="15" t="s">
        <v>40</v>
      </c>
      <c r="O3" s="15" t="s">
        <v>7</v>
      </c>
    </row>
    <row r="4" ht="25.5" spans="1:15">
      <c r="A4" s="15"/>
      <c r="B4" s="15" t="s">
        <v>41</v>
      </c>
      <c r="C4" s="15" t="s">
        <v>42</v>
      </c>
      <c r="D4" s="15" t="s">
        <v>43</v>
      </c>
      <c r="E4" s="15"/>
      <c r="F4" s="15"/>
      <c r="G4" s="15"/>
      <c r="H4" s="15"/>
      <c r="I4" s="15"/>
      <c r="J4" s="15"/>
      <c r="K4" s="15"/>
      <c r="L4" s="15"/>
      <c r="M4" s="15"/>
      <c r="N4" s="15"/>
      <c r="O4" s="15"/>
    </row>
    <row r="5" ht="44" customHeight="1" spans="1:25">
      <c r="A5" s="16"/>
      <c r="B5" s="16"/>
      <c r="C5" s="16"/>
      <c r="D5" s="16"/>
      <c r="E5" s="16"/>
      <c r="F5" s="16"/>
      <c r="G5" s="16" t="s">
        <v>44</v>
      </c>
      <c r="H5" s="16"/>
      <c r="I5" s="16"/>
      <c r="J5" s="16"/>
      <c r="K5" s="16"/>
      <c r="L5" s="16">
        <f>SUM(L6:L7)</f>
        <v>420</v>
      </c>
      <c r="M5" s="16"/>
      <c r="N5" s="16"/>
      <c r="O5" s="16"/>
      <c r="P5" s="23"/>
      <c r="Q5" s="25"/>
      <c r="R5" s="23"/>
      <c r="S5" s="23"/>
      <c r="T5" s="23"/>
      <c r="U5" s="25"/>
      <c r="V5" s="28"/>
      <c r="Y5" s="25"/>
    </row>
    <row r="6" ht="79" customHeight="1" spans="1:25">
      <c r="A6" s="21">
        <v>1</v>
      </c>
      <c r="B6" s="22" t="s">
        <v>298</v>
      </c>
      <c r="C6" s="22" t="s">
        <v>894</v>
      </c>
      <c r="D6" s="22" t="s">
        <v>895</v>
      </c>
      <c r="E6" s="22" t="s">
        <v>896</v>
      </c>
      <c r="F6" s="22" t="s">
        <v>897</v>
      </c>
      <c r="G6" s="22" t="s">
        <v>898</v>
      </c>
      <c r="H6" s="22" t="s">
        <v>247</v>
      </c>
      <c r="I6" s="22" t="s">
        <v>899</v>
      </c>
      <c r="J6" s="22" t="s">
        <v>900</v>
      </c>
      <c r="K6" s="22" t="s">
        <v>901</v>
      </c>
      <c r="L6" s="22">
        <v>20</v>
      </c>
      <c r="M6" s="22" t="s">
        <v>902</v>
      </c>
      <c r="N6" s="22" t="s">
        <v>903</v>
      </c>
      <c r="O6" s="22"/>
      <c r="P6" s="24"/>
      <c r="Q6" s="26"/>
      <c r="R6" s="24"/>
      <c r="S6" s="24"/>
      <c r="T6" s="24"/>
      <c r="U6" s="26"/>
      <c r="V6" s="29"/>
      <c r="W6" s="19"/>
      <c r="X6" s="19"/>
      <c r="Y6" s="26"/>
    </row>
    <row r="7" ht="72" spans="1:25">
      <c r="A7" s="17">
        <v>2</v>
      </c>
      <c r="B7" s="22" t="s">
        <v>298</v>
      </c>
      <c r="C7" s="22" t="s">
        <v>904</v>
      </c>
      <c r="D7" s="22" t="s">
        <v>895</v>
      </c>
      <c r="E7" s="22" t="s">
        <v>905</v>
      </c>
      <c r="F7" s="22" t="s">
        <v>906</v>
      </c>
      <c r="G7" s="22" t="s">
        <v>907</v>
      </c>
      <c r="H7" s="22" t="s">
        <v>247</v>
      </c>
      <c r="I7" s="22" t="s">
        <v>908</v>
      </c>
      <c r="J7" s="22" t="s">
        <v>900</v>
      </c>
      <c r="K7" s="22" t="s">
        <v>909</v>
      </c>
      <c r="L7" s="22">
        <v>400</v>
      </c>
      <c r="M7" s="22" t="s">
        <v>910</v>
      </c>
      <c r="N7" s="22" t="s">
        <v>911</v>
      </c>
      <c r="O7" s="22"/>
      <c r="P7" s="24"/>
      <c r="Q7" s="26"/>
      <c r="R7" s="24"/>
      <c r="S7" s="24"/>
      <c r="T7" s="24"/>
      <c r="U7" s="26"/>
      <c r="V7" s="29"/>
      <c r="W7" s="19"/>
      <c r="X7" s="19"/>
      <c r="Y7" s="26"/>
    </row>
    <row r="8" spans="20:20">
      <c r="T8" s="27"/>
    </row>
  </sheetData>
  <mergeCells count="21">
    <mergeCell ref="A1:B1"/>
    <mergeCell ref="C1:D1"/>
    <mergeCell ref="E1:F1"/>
    <mergeCell ref="G1:H1"/>
    <mergeCell ref="I1:J1"/>
    <mergeCell ref="K1:L1"/>
    <mergeCell ref="M1:N1"/>
    <mergeCell ref="A2:O2"/>
    <mergeCell ref="B3:D3"/>
    <mergeCell ref="A3:A4"/>
    <mergeCell ref="E3:E4"/>
    <mergeCell ref="F3:F4"/>
    <mergeCell ref="G3:G4"/>
    <mergeCell ref="H3:H4"/>
    <mergeCell ref="I3:I4"/>
    <mergeCell ref="J3:J4"/>
    <mergeCell ref="K3:K4"/>
    <mergeCell ref="L3:L4"/>
    <mergeCell ref="M3:M4"/>
    <mergeCell ref="N3:N4"/>
    <mergeCell ref="O3:O4"/>
  </mergeCells>
  <printOptions horizontalCentered="1"/>
  <pageMargins left="0.751388888888889" right="0.751388888888889" top="1" bottom="1" header="0.5" footer="0.5"/>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workbookViewId="0">
      <selection activeCell="P6" sqref="P6"/>
    </sheetView>
  </sheetViews>
  <sheetFormatPr defaultColWidth="9" defaultRowHeight="14.25" outlineLevelRow="6"/>
  <cols>
    <col min="1" max="1" width="6" customWidth="1"/>
    <col min="2" max="2" width="8.375" customWidth="1"/>
  </cols>
  <sheetData>
    <row r="1" ht="18" spans="1:15">
      <c r="A1" s="14" t="s">
        <v>912</v>
      </c>
      <c r="B1" s="14"/>
      <c r="C1" s="14"/>
      <c r="D1" s="14"/>
      <c r="E1" s="14"/>
      <c r="F1" s="14"/>
      <c r="G1" s="14"/>
      <c r="H1" s="14"/>
      <c r="I1" s="14"/>
      <c r="J1" s="14"/>
      <c r="K1" s="14"/>
      <c r="L1" s="14"/>
      <c r="M1" s="14"/>
      <c r="N1" s="14"/>
      <c r="O1" s="14"/>
    </row>
    <row r="2" ht="25.5" spans="1:15">
      <c r="A2" s="4" t="s">
        <v>29</v>
      </c>
      <c r="B2" s="4"/>
      <c r="C2" s="4"/>
      <c r="D2" s="4"/>
      <c r="E2" s="4"/>
      <c r="F2" s="4"/>
      <c r="G2" s="4"/>
      <c r="H2" s="4"/>
      <c r="I2" s="4"/>
      <c r="J2" s="4"/>
      <c r="K2" s="4"/>
      <c r="L2" s="4"/>
      <c r="M2" s="4"/>
      <c r="N2" s="4"/>
      <c r="O2" s="4"/>
    </row>
    <row r="3" spans="1:15">
      <c r="A3" s="15" t="s">
        <v>3</v>
      </c>
      <c r="B3" s="15" t="s">
        <v>30</v>
      </c>
      <c r="C3" s="15"/>
      <c r="D3" s="15"/>
      <c r="E3" s="15" t="s">
        <v>31</v>
      </c>
      <c r="F3" s="15" t="s">
        <v>32</v>
      </c>
      <c r="G3" s="15" t="s">
        <v>33</v>
      </c>
      <c r="H3" s="15" t="s">
        <v>34</v>
      </c>
      <c r="I3" s="15" t="s">
        <v>35</v>
      </c>
      <c r="J3" s="15" t="s">
        <v>36</v>
      </c>
      <c r="K3" s="15" t="s">
        <v>37</v>
      </c>
      <c r="L3" s="15" t="s">
        <v>38</v>
      </c>
      <c r="M3" s="15" t="s">
        <v>39</v>
      </c>
      <c r="N3" s="15" t="s">
        <v>40</v>
      </c>
      <c r="O3" s="15" t="s">
        <v>7</v>
      </c>
    </row>
    <row r="4" ht="25.5" spans="1:15">
      <c r="A4" s="15"/>
      <c r="B4" s="15" t="s">
        <v>41</v>
      </c>
      <c r="C4" s="15" t="s">
        <v>42</v>
      </c>
      <c r="D4" s="15" t="s">
        <v>43</v>
      </c>
      <c r="E4" s="15"/>
      <c r="F4" s="15"/>
      <c r="G4" s="15"/>
      <c r="H4" s="15"/>
      <c r="I4" s="15"/>
      <c r="J4" s="15"/>
      <c r="K4" s="15"/>
      <c r="L4" s="15"/>
      <c r="M4" s="15"/>
      <c r="N4" s="15"/>
      <c r="O4" s="15"/>
    </row>
    <row r="5" ht="27" customHeight="1" spans="1:15">
      <c r="A5" s="16"/>
      <c r="B5" s="16"/>
      <c r="C5" s="16"/>
      <c r="D5" s="16"/>
      <c r="E5" s="16"/>
      <c r="F5" s="16"/>
      <c r="G5" s="16" t="s">
        <v>44</v>
      </c>
      <c r="H5" s="16"/>
      <c r="I5" s="16"/>
      <c r="J5" s="16"/>
      <c r="K5" s="16"/>
      <c r="L5" s="16">
        <f>SUM(L6)</f>
        <v>37</v>
      </c>
      <c r="M5" s="16"/>
      <c r="N5" s="16"/>
      <c r="O5" s="16"/>
    </row>
    <row r="6" ht="96" spans="1:15">
      <c r="A6" s="17">
        <v>1</v>
      </c>
      <c r="B6" s="18" t="s">
        <v>25</v>
      </c>
      <c r="C6" s="18" t="s">
        <v>25</v>
      </c>
      <c r="D6" s="18" t="s">
        <v>25</v>
      </c>
      <c r="E6" s="20" t="s">
        <v>52</v>
      </c>
      <c r="F6" s="20" t="s">
        <v>49</v>
      </c>
      <c r="G6" s="13" t="s">
        <v>25</v>
      </c>
      <c r="H6" s="20" t="s">
        <v>51</v>
      </c>
      <c r="I6" s="20" t="s">
        <v>52</v>
      </c>
      <c r="J6" s="20" t="s">
        <v>26</v>
      </c>
      <c r="K6" s="20" t="s">
        <v>913</v>
      </c>
      <c r="L6" s="20">
        <v>37</v>
      </c>
      <c r="M6" s="20" t="s">
        <v>914</v>
      </c>
      <c r="N6" s="20" t="s">
        <v>915</v>
      </c>
      <c r="O6" s="13"/>
    </row>
    <row r="7" spans="1:15">
      <c r="A7" s="19"/>
      <c r="B7" s="19"/>
      <c r="C7" s="19"/>
      <c r="D7" s="19"/>
      <c r="E7" s="19"/>
      <c r="F7" s="19"/>
      <c r="G7" s="19"/>
      <c r="H7" s="19"/>
      <c r="I7" s="19"/>
      <c r="J7" s="19"/>
      <c r="K7" s="19"/>
      <c r="L7" s="19"/>
      <c r="M7" s="19"/>
      <c r="N7" s="19"/>
      <c r="O7" s="19"/>
    </row>
  </sheetData>
  <mergeCells count="21">
    <mergeCell ref="A1:B1"/>
    <mergeCell ref="C1:D1"/>
    <mergeCell ref="E1:F1"/>
    <mergeCell ref="G1:H1"/>
    <mergeCell ref="I1:J1"/>
    <mergeCell ref="K1:L1"/>
    <mergeCell ref="M1:N1"/>
    <mergeCell ref="A2:O2"/>
    <mergeCell ref="B3:D3"/>
    <mergeCell ref="A3:A4"/>
    <mergeCell ref="E3:E4"/>
    <mergeCell ref="F3:F4"/>
    <mergeCell ref="G3:G4"/>
    <mergeCell ref="H3:H4"/>
    <mergeCell ref="I3:I4"/>
    <mergeCell ref="J3:J4"/>
    <mergeCell ref="K3:K4"/>
    <mergeCell ref="L3:L4"/>
    <mergeCell ref="M3:M4"/>
    <mergeCell ref="N3:N4"/>
    <mergeCell ref="O3:O4"/>
  </mergeCells>
  <printOptions horizontalCentered="1"/>
  <pageMargins left="0.751388888888889" right="0.751388888888889" top="1" bottom="1" header="0.5" footer="0.5"/>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
  <sheetViews>
    <sheetView workbookViewId="0">
      <selection activeCell="B6" sqref="B6:O6"/>
    </sheetView>
  </sheetViews>
  <sheetFormatPr defaultColWidth="9" defaultRowHeight="12" outlineLevelRow="5"/>
  <cols>
    <col min="1" max="1" width="5.5" style="1" customWidth="1"/>
    <col min="2" max="2" width="7.13333333333333" style="1" customWidth="1"/>
    <col min="3" max="3" width="9" style="1"/>
    <col min="4" max="4" width="7.38333333333333" style="1" customWidth="1"/>
    <col min="5" max="5" width="6.5" style="1" customWidth="1"/>
    <col min="6" max="6" width="7" style="1" customWidth="1"/>
    <col min="7" max="7" width="9.38333333333333" style="1" customWidth="1"/>
    <col min="8" max="8" width="6.25" style="1" customWidth="1"/>
    <col min="9" max="9" width="9" style="1" customWidth="1"/>
    <col min="10" max="10" width="9" style="1"/>
    <col min="11" max="11" width="12" style="1" customWidth="1"/>
    <col min="12" max="12" width="11.625" style="1" customWidth="1"/>
    <col min="13" max="13" width="13.625" style="1" customWidth="1"/>
    <col min="14" max="14" width="14.625" style="1" customWidth="1"/>
    <col min="15" max="15" width="6.75" style="1" customWidth="1"/>
    <col min="16" max="16384" width="9" style="1"/>
  </cols>
  <sheetData>
    <row r="1" s="1" customFormat="1" ht="20" customHeight="1" spans="1:15">
      <c r="A1" s="3" t="s">
        <v>916</v>
      </c>
      <c r="B1" s="3"/>
      <c r="C1" s="3"/>
      <c r="D1" s="3"/>
      <c r="E1" s="3"/>
      <c r="F1" s="3"/>
      <c r="G1" s="3"/>
      <c r="H1" s="3"/>
      <c r="I1" s="3"/>
      <c r="J1" s="3"/>
      <c r="K1" s="3"/>
      <c r="L1" s="3"/>
      <c r="M1" s="3"/>
      <c r="N1" s="3"/>
      <c r="O1" s="3"/>
    </row>
    <row r="2" customFormat="1" ht="32" customHeight="1" spans="1:15">
      <c r="A2" s="4" t="s">
        <v>29</v>
      </c>
      <c r="B2" s="4"/>
      <c r="C2" s="4"/>
      <c r="D2" s="4"/>
      <c r="E2" s="4"/>
      <c r="F2" s="4"/>
      <c r="G2" s="4"/>
      <c r="H2" s="4"/>
      <c r="I2" s="4"/>
      <c r="J2" s="4"/>
      <c r="K2" s="4"/>
      <c r="L2" s="4"/>
      <c r="M2" s="4"/>
      <c r="N2" s="4"/>
      <c r="O2" s="4"/>
    </row>
    <row r="3" customFormat="1" ht="30" customHeight="1" spans="1:15">
      <c r="A3" s="5" t="s">
        <v>3</v>
      </c>
      <c r="B3" s="5" t="s">
        <v>30</v>
      </c>
      <c r="C3" s="5"/>
      <c r="D3" s="5"/>
      <c r="E3" s="5" t="s">
        <v>31</v>
      </c>
      <c r="F3" s="5" t="s">
        <v>32</v>
      </c>
      <c r="G3" s="5" t="s">
        <v>33</v>
      </c>
      <c r="H3" s="5" t="s">
        <v>917</v>
      </c>
      <c r="I3" s="5" t="s">
        <v>35</v>
      </c>
      <c r="J3" s="5" t="s">
        <v>36</v>
      </c>
      <c r="K3" s="5" t="s">
        <v>918</v>
      </c>
      <c r="L3" s="9" t="s">
        <v>919</v>
      </c>
      <c r="M3" s="5" t="s">
        <v>39</v>
      </c>
      <c r="N3" s="5" t="s">
        <v>40</v>
      </c>
      <c r="O3" s="5" t="s">
        <v>7</v>
      </c>
    </row>
    <row r="4" customFormat="1" ht="66" customHeight="1" spans="1:15">
      <c r="A4" s="5"/>
      <c r="B4" s="5" t="s">
        <v>41</v>
      </c>
      <c r="C4" s="5" t="s">
        <v>42</v>
      </c>
      <c r="D4" s="5" t="s">
        <v>43</v>
      </c>
      <c r="E4" s="5"/>
      <c r="F4" s="5"/>
      <c r="G4" s="5"/>
      <c r="H4" s="5"/>
      <c r="I4" s="5"/>
      <c r="J4" s="5"/>
      <c r="K4" s="5"/>
      <c r="L4" s="10"/>
      <c r="M4" s="5"/>
      <c r="N4" s="5"/>
      <c r="O4" s="5"/>
    </row>
    <row r="5" s="1" customFormat="1" ht="33" customHeight="1" spans="1:15">
      <c r="A5" s="6"/>
      <c r="B5" s="6"/>
      <c r="C5" s="6"/>
      <c r="D5" s="6"/>
      <c r="E5" s="6"/>
      <c r="F5" s="6"/>
      <c r="G5" s="6" t="s">
        <v>44</v>
      </c>
      <c r="H5" s="6"/>
      <c r="I5" s="6"/>
      <c r="J5" s="6"/>
      <c r="K5" s="6"/>
      <c r="L5" s="6">
        <f>SUM(L6:L6)</f>
        <v>1000</v>
      </c>
      <c r="M5" s="6"/>
      <c r="N5" s="6"/>
      <c r="O5" s="6"/>
    </row>
    <row r="6" s="2" customFormat="1" ht="93" customHeight="1" spans="1:15">
      <c r="A6" s="7">
        <v>1</v>
      </c>
      <c r="B6" s="8" t="s">
        <v>45</v>
      </c>
      <c r="C6" s="8" t="s">
        <v>274</v>
      </c>
      <c r="D6" s="8" t="s">
        <v>275</v>
      </c>
      <c r="E6" s="8" t="s">
        <v>920</v>
      </c>
      <c r="F6" s="8" t="s">
        <v>921</v>
      </c>
      <c r="G6" s="8" t="s">
        <v>27</v>
      </c>
      <c r="H6" s="8" t="s">
        <v>247</v>
      </c>
      <c r="I6" s="8" t="s">
        <v>922</v>
      </c>
      <c r="J6" s="8" t="s">
        <v>10</v>
      </c>
      <c r="K6" s="11" t="s">
        <v>923</v>
      </c>
      <c r="L6" s="12">
        <v>1000</v>
      </c>
      <c r="M6" s="11" t="s">
        <v>924</v>
      </c>
      <c r="N6" s="11" t="s">
        <v>925</v>
      </c>
      <c r="O6" s="13" t="s">
        <v>926</v>
      </c>
    </row>
  </sheetData>
  <mergeCells count="15">
    <mergeCell ref="A1:O1"/>
    <mergeCell ref="A2:O2"/>
    <mergeCell ref="B3:D3"/>
    <mergeCell ref="A3:A4"/>
    <mergeCell ref="E3:E4"/>
    <mergeCell ref="F3:F4"/>
    <mergeCell ref="G3:G4"/>
    <mergeCell ref="H3:H4"/>
    <mergeCell ref="I3:I4"/>
    <mergeCell ref="J3:J4"/>
    <mergeCell ref="K3:K4"/>
    <mergeCell ref="L3:L4"/>
    <mergeCell ref="M3:M4"/>
    <mergeCell ref="N3:N4"/>
    <mergeCell ref="O3:O4"/>
  </mergeCells>
  <printOptions horizontalCentered="1"/>
  <pageMargins left="0.751388888888889" right="0.751388888888889" top="1" bottom="1" header="0.5" footer="0.5"/>
  <pageSetup paperSize="9" scale="92"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6"/>
  <sheetViews>
    <sheetView topLeftCell="A26" workbookViewId="0">
      <selection activeCell="B6" sqref="B6:N34"/>
    </sheetView>
  </sheetViews>
  <sheetFormatPr defaultColWidth="9" defaultRowHeight="14.25"/>
  <cols>
    <col min="1" max="1" width="9.5" customWidth="1"/>
    <col min="2" max="4" width="7.25" customWidth="1"/>
    <col min="5" max="6" width="7.625" customWidth="1"/>
    <col min="8" max="9" width="8" customWidth="1"/>
    <col min="10" max="10" width="7.75" customWidth="1"/>
    <col min="11" max="11" width="20.5" customWidth="1"/>
    <col min="12" max="12" width="9.625" customWidth="1"/>
    <col min="13" max="14" width="11.75" customWidth="1"/>
    <col min="15" max="15" width="11" style="19" customWidth="1"/>
  </cols>
  <sheetData>
    <row r="1" ht="18" spans="1:15">
      <c r="A1" s="14" t="s">
        <v>28</v>
      </c>
      <c r="B1" s="14"/>
      <c r="C1" s="134"/>
      <c r="D1" s="134"/>
      <c r="E1" s="134"/>
      <c r="F1" s="14"/>
      <c r="G1" s="134"/>
      <c r="H1" s="134"/>
      <c r="I1" s="134"/>
      <c r="J1" s="134"/>
      <c r="K1" s="134"/>
      <c r="L1" s="134"/>
      <c r="M1" s="134"/>
      <c r="N1" s="134"/>
      <c r="O1" s="139"/>
    </row>
    <row r="2" ht="25.5" spans="1:15">
      <c r="A2" s="4" t="s">
        <v>29</v>
      </c>
      <c r="B2" s="4"/>
      <c r="C2" s="4"/>
      <c r="D2" s="4"/>
      <c r="E2" s="4"/>
      <c r="F2" s="4"/>
      <c r="G2" s="4"/>
      <c r="H2" s="4"/>
      <c r="I2" s="4"/>
      <c r="J2" s="4"/>
      <c r="K2" s="4"/>
      <c r="L2" s="4"/>
      <c r="M2" s="4"/>
      <c r="N2" s="4"/>
      <c r="O2" s="4"/>
    </row>
    <row r="3" ht="24" customHeight="1" spans="1:15">
      <c r="A3" s="15" t="s">
        <v>3</v>
      </c>
      <c r="B3" s="15" t="s">
        <v>30</v>
      </c>
      <c r="C3" s="15"/>
      <c r="D3" s="15"/>
      <c r="E3" s="15" t="s">
        <v>31</v>
      </c>
      <c r="F3" s="15" t="s">
        <v>32</v>
      </c>
      <c r="G3" s="15" t="s">
        <v>33</v>
      </c>
      <c r="H3" s="15" t="s">
        <v>34</v>
      </c>
      <c r="I3" s="15" t="s">
        <v>35</v>
      </c>
      <c r="J3" s="15" t="s">
        <v>36</v>
      </c>
      <c r="K3" s="15" t="s">
        <v>37</v>
      </c>
      <c r="L3" s="15" t="s">
        <v>38</v>
      </c>
      <c r="M3" s="15" t="s">
        <v>39</v>
      </c>
      <c r="N3" s="140" t="s">
        <v>40</v>
      </c>
      <c r="O3" s="15" t="s">
        <v>7</v>
      </c>
    </row>
    <row r="4" ht="34" customHeight="1" spans="1:15">
      <c r="A4" s="15"/>
      <c r="B4" s="15" t="s">
        <v>41</v>
      </c>
      <c r="C4" s="15" t="s">
        <v>42</v>
      </c>
      <c r="D4" s="15" t="s">
        <v>43</v>
      </c>
      <c r="E4" s="15"/>
      <c r="F4" s="15"/>
      <c r="G4" s="15"/>
      <c r="H4" s="15"/>
      <c r="I4" s="15"/>
      <c r="J4" s="15"/>
      <c r="K4" s="15"/>
      <c r="L4" s="15"/>
      <c r="M4" s="15"/>
      <c r="N4" s="140"/>
      <c r="O4" s="15"/>
    </row>
    <row r="5" ht="33" customHeight="1" spans="1:17">
      <c r="A5" s="122"/>
      <c r="B5" s="122"/>
      <c r="C5" s="122"/>
      <c r="D5" s="122"/>
      <c r="E5" s="122"/>
      <c r="F5" s="122"/>
      <c r="G5" s="122" t="s">
        <v>44</v>
      </c>
      <c r="H5" s="122"/>
      <c r="I5" s="122"/>
      <c r="J5" s="122"/>
      <c r="K5" s="122"/>
      <c r="L5" s="122">
        <f>SUM(L6:L34)</f>
        <v>2459.326</v>
      </c>
      <c r="M5" s="122"/>
      <c r="N5" s="141"/>
      <c r="O5" s="16"/>
      <c r="P5" s="30"/>
      <c r="Q5" s="30"/>
    </row>
    <row r="6" ht="66" customHeight="1" spans="1:17">
      <c r="A6" s="50">
        <v>1</v>
      </c>
      <c r="B6" s="18" t="s">
        <v>45</v>
      </c>
      <c r="C6" s="31" t="s">
        <v>46</v>
      </c>
      <c r="D6" s="18" t="s">
        <v>47</v>
      </c>
      <c r="E6" s="50" t="s">
        <v>48</v>
      </c>
      <c r="F6" s="50" t="s">
        <v>49</v>
      </c>
      <c r="G6" s="50" t="s">
        <v>50</v>
      </c>
      <c r="H6" s="50" t="s">
        <v>51</v>
      </c>
      <c r="I6" s="50" t="s">
        <v>52</v>
      </c>
      <c r="J6" s="18" t="s">
        <v>53</v>
      </c>
      <c r="K6" s="50" t="s">
        <v>54</v>
      </c>
      <c r="L6" s="17">
        <v>383.74</v>
      </c>
      <c r="M6" s="50" t="s">
        <v>55</v>
      </c>
      <c r="N6" s="68" t="s">
        <v>54</v>
      </c>
      <c r="O6" s="142"/>
      <c r="P6" s="30"/>
      <c r="Q6" s="30"/>
    </row>
    <row r="7" ht="100" customHeight="1" spans="1:17">
      <c r="A7" s="50">
        <v>2</v>
      </c>
      <c r="B7" s="18" t="s">
        <v>45</v>
      </c>
      <c r="C7" s="18" t="s">
        <v>46</v>
      </c>
      <c r="D7" s="18" t="s">
        <v>47</v>
      </c>
      <c r="E7" s="18" t="s">
        <v>56</v>
      </c>
      <c r="F7" s="18" t="s">
        <v>56</v>
      </c>
      <c r="G7" s="18" t="s">
        <v>57</v>
      </c>
      <c r="H7" s="18" t="s">
        <v>51</v>
      </c>
      <c r="I7" s="18" t="s">
        <v>58</v>
      </c>
      <c r="J7" s="18" t="s">
        <v>53</v>
      </c>
      <c r="K7" s="18" t="s">
        <v>59</v>
      </c>
      <c r="L7" s="137">
        <v>675.586</v>
      </c>
      <c r="M7" s="18" t="s">
        <v>60</v>
      </c>
      <c r="N7" s="143" t="s">
        <v>61</v>
      </c>
      <c r="O7" s="142"/>
      <c r="P7" s="30"/>
      <c r="Q7" s="30"/>
    </row>
    <row r="8" ht="136" customHeight="1" spans="1:17">
      <c r="A8" s="50">
        <v>3</v>
      </c>
      <c r="B8" s="18" t="s">
        <v>45</v>
      </c>
      <c r="C8" s="18" t="s">
        <v>46</v>
      </c>
      <c r="D8" s="18" t="s">
        <v>62</v>
      </c>
      <c r="E8" s="18" t="s">
        <v>63</v>
      </c>
      <c r="F8" s="18" t="s">
        <v>64</v>
      </c>
      <c r="G8" s="18" t="s">
        <v>65</v>
      </c>
      <c r="H8" s="18" t="s">
        <v>51</v>
      </c>
      <c r="I8" s="18" t="s">
        <v>64</v>
      </c>
      <c r="J8" s="18" t="s">
        <v>66</v>
      </c>
      <c r="K8" s="18" t="s">
        <v>67</v>
      </c>
      <c r="L8" s="17">
        <v>100</v>
      </c>
      <c r="M8" s="18" t="s">
        <v>68</v>
      </c>
      <c r="N8" s="143" t="s">
        <v>69</v>
      </c>
      <c r="O8" s="142"/>
      <c r="P8" s="30"/>
      <c r="Q8" s="30"/>
    </row>
    <row r="9" ht="89" customHeight="1" spans="1:17">
      <c r="A9" s="50">
        <v>4</v>
      </c>
      <c r="B9" s="111" t="s">
        <v>45</v>
      </c>
      <c r="C9" s="111" t="s">
        <v>70</v>
      </c>
      <c r="D9" s="111" t="s">
        <v>71</v>
      </c>
      <c r="E9" s="111" t="s">
        <v>72</v>
      </c>
      <c r="F9" s="136"/>
      <c r="G9" s="111" t="s">
        <v>73</v>
      </c>
      <c r="H9" s="111" t="s">
        <v>51</v>
      </c>
      <c r="I9" s="111" t="s">
        <v>74</v>
      </c>
      <c r="J9" s="111" t="s">
        <v>75</v>
      </c>
      <c r="K9" s="111" t="s">
        <v>76</v>
      </c>
      <c r="L9" s="138">
        <v>50</v>
      </c>
      <c r="M9" s="111" t="s">
        <v>77</v>
      </c>
      <c r="N9" s="144" t="s">
        <v>78</v>
      </c>
      <c r="O9" s="142"/>
      <c r="P9" s="30"/>
      <c r="Q9" s="30"/>
    </row>
    <row r="10" ht="48" spans="1:17">
      <c r="A10" s="50">
        <v>5</v>
      </c>
      <c r="B10" s="111" t="s">
        <v>45</v>
      </c>
      <c r="C10" s="111" t="s">
        <v>70</v>
      </c>
      <c r="D10" s="111" t="s">
        <v>71</v>
      </c>
      <c r="E10" s="111" t="s">
        <v>72</v>
      </c>
      <c r="F10" s="136"/>
      <c r="G10" s="111" t="s">
        <v>79</v>
      </c>
      <c r="H10" s="111" t="s">
        <v>51</v>
      </c>
      <c r="I10" s="111" t="s">
        <v>74</v>
      </c>
      <c r="J10" s="111" t="s">
        <v>75</v>
      </c>
      <c r="K10" s="111" t="s">
        <v>80</v>
      </c>
      <c r="L10" s="138">
        <v>50</v>
      </c>
      <c r="M10" s="111" t="s">
        <v>81</v>
      </c>
      <c r="N10" s="144" t="s">
        <v>78</v>
      </c>
      <c r="O10" s="142"/>
      <c r="P10" s="30"/>
      <c r="Q10" s="30"/>
    </row>
    <row r="11" ht="36" spans="1:17">
      <c r="A11" s="50">
        <v>6</v>
      </c>
      <c r="B11" s="135" t="s">
        <v>45</v>
      </c>
      <c r="C11" s="135" t="s">
        <v>46</v>
      </c>
      <c r="D11" s="111" t="s">
        <v>47</v>
      </c>
      <c r="E11" s="135" t="s">
        <v>82</v>
      </c>
      <c r="F11" s="111" t="s">
        <v>83</v>
      </c>
      <c r="G11" s="135" t="s">
        <v>84</v>
      </c>
      <c r="H11" s="135" t="s">
        <v>51</v>
      </c>
      <c r="I11" s="111" t="s">
        <v>85</v>
      </c>
      <c r="J11" s="135" t="s">
        <v>86</v>
      </c>
      <c r="K11" s="111" t="s">
        <v>87</v>
      </c>
      <c r="L11" s="111">
        <v>50</v>
      </c>
      <c r="M11" s="145" t="s">
        <v>88</v>
      </c>
      <c r="N11" s="146" t="s">
        <v>89</v>
      </c>
      <c r="O11" s="142"/>
      <c r="P11" s="30"/>
      <c r="Q11" s="30"/>
    </row>
    <row r="12" ht="36" spans="1:17">
      <c r="A12" s="50">
        <v>7</v>
      </c>
      <c r="B12" s="135" t="s">
        <v>45</v>
      </c>
      <c r="C12" s="135" t="s">
        <v>46</v>
      </c>
      <c r="D12" s="111" t="s">
        <v>47</v>
      </c>
      <c r="E12" s="135" t="s">
        <v>82</v>
      </c>
      <c r="F12" s="111" t="s">
        <v>90</v>
      </c>
      <c r="G12" s="135" t="s">
        <v>91</v>
      </c>
      <c r="H12" s="135" t="s">
        <v>51</v>
      </c>
      <c r="I12" s="111" t="s">
        <v>92</v>
      </c>
      <c r="J12" s="135" t="s">
        <v>86</v>
      </c>
      <c r="K12" s="111" t="s">
        <v>93</v>
      </c>
      <c r="L12" s="111">
        <v>50</v>
      </c>
      <c r="M12" s="145" t="s">
        <v>94</v>
      </c>
      <c r="N12" s="146" t="s">
        <v>95</v>
      </c>
      <c r="O12" s="142"/>
      <c r="P12" s="30"/>
      <c r="Q12" s="30"/>
    </row>
    <row r="13" ht="72" spans="1:17">
      <c r="A13" s="50">
        <v>8</v>
      </c>
      <c r="B13" s="111" t="s">
        <v>45</v>
      </c>
      <c r="C13" s="111" t="s">
        <v>46</v>
      </c>
      <c r="D13" s="111" t="s">
        <v>47</v>
      </c>
      <c r="E13" s="111" t="s">
        <v>96</v>
      </c>
      <c r="F13" s="111" t="s">
        <v>97</v>
      </c>
      <c r="G13" s="111" t="s">
        <v>98</v>
      </c>
      <c r="H13" s="111" t="s">
        <v>51</v>
      </c>
      <c r="I13" s="111" t="s">
        <v>99</v>
      </c>
      <c r="J13" s="111" t="s">
        <v>86</v>
      </c>
      <c r="K13" s="111" t="s">
        <v>100</v>
      </c>
      <c r="L13" s="111">
        <v>50</v>
      </c>
      <c r="M13" s="111" t="s">
        <v>101</v>
      </c>
      <c r="N13" s="144" t="s">
        <v>102</v>
      </c>
      <c r="O13" s="142"/>
      <c r="P13" s="30"/>
      <c r="Q13" s="30"/>
    </row>
    <row r="14" ht="60" spans="1:15">
      <c r="A14" s="50">
        <v>9</v>
      </c>
      <c r="B14" s="111" t="s">
        <v>45</v>
      </c>
      <c r="C14" s="111" t="s">
        <v>46</v>
      </c>
      <c r="D14" s="111" t="s">
        <v>103</v>
      </c>
      <c r="E14" s="111" t="s">
        <v>96</v>
      </c>
      <c r="F14" s="111" t="s">
        <v>104</v>
      </c>
      <c r="G14" s="111" t="s">
        <v>105</v>
      </c>
      <c r="H14" s="111" t="s">
        <v>51</v>
      </c>
      <c r="I14" s="111" t="s">
        <v>106</v>
      </c>
      <c r="J14" s="111" t="s">
        <v>86</v>
      </c>
      <c r="K14" s="111" t="s">
        <v>107</v>
      </c>
      <c r="L14" s="111">
        <v>50</v>
      </c>
      <c r="M14" s="111" t="s">
        <v>108</v>
      </c>
      <c r="N14" s="144" t="s">
        <v>109</v>
      </c>
      <c r="O14" s="129"/>
    </row>
    <row r="15" ht="48" spans="1:15">
      <c r="A15" s="50">
        <v>10</v>
      </c>
      <c r="B15" s="111" t="s">
        <v>45</v>
      </c>
      <c r="C15" s="111" t="s">
        <v>46</v>
      </c>
      <c r="D15" s="111" t="s">
        <v>110</v>
      </c>
      <c r="E15" s="111" t="s">
        <v>111</v>
      </c>
      <c r="F15" s="111" t="s">
        <v>112</v>
      </c>
      <c r="G15" s="111" t="s">
        <v>113</v>
      </c>
      <c r="H15" s="111" t="s">
        <v>51</v>
      </c>
      <c r="I15" s="111" t="s">
        <v>112</v>
      </c>
      <c r="J15" s="111" t="s">
        <v>86</v>
      </c>
      <c r="K15" s="111" t="s">
        <v>114</v>
      </c>
      <c r="L15" s="111">
        <v>50</v>
      </c>
      <c r="M15" s="111" t="s">
        <v>115</v>
      </c>
      <c r="N15" s="144" t="s">
        <v>116</v>
      </c>
      <c r="O15" s="129"/>
    </row>
    <row r="16" ht="36" spans="1:15">
      <c r="A16" s="50">
        <v>11</v>
      </c>
      <c r="B16" s="111" t="s">
        <v>45</v>
      </c>
      <c r="C16" s="111" t="s">
        <v>46</v>
      </c>
      <c r="D16" s="111" t="s">
        <v>47</v>
      </c>
      <c r="E16" s="111" t="s">
        <v>117</v>
      </c>
      <c r="F16" s="111" t="s">
        <v>118</v>
      </c>
      <c r="G16" s="111" t="s">
        <v>119</v>
      </c>
      <c r="H16" s="111" t="s">
        <v>51</v>
      </c>
      <c r="I16" s="111" t="s">
        <v>118</v>
      </c>
      <c r="J16" s="111" t="s">
        <v>86</v>
      </c>
      <c r="K16" s="111" t="s">
        <v>120</v>
      </c>
      <c r="L16" s="111">
        <v>50</v>
      </c>
      <c r="M16" s="111" t="s">
        <v>121</v>
      </c>
      <c r="N16" s="144" t="s">
        <v>122</v>
      </c>
      <c r="O16" s="129"/>
    </row>
    <row r="17" ht="36" spans="1:15">
      <c r="A17" s="50">
        <v>12</v>
      </c>
      <c r="B17" s="111" t="s">
        <v>45</v>
      </c>
      <c r="C17" s="111" t="s">
        <v>70</v>
      </c>
      <c r="D17" s="111" t="s">
        <v>103</v>
      </c>
      <c r="E17" s="111" t="s">
        <v>123</v>
      </c>
      <c r="F17" s="111" t="s">
        <v>124</v>
      </c>
      <c r="G17" s="111" t="s">
        <v>125</v>
      </c>
      <c r="H17" s="111" t="s">
        <v>51</v>
      </c>
      <c r="I17" s="111" t="s">
        <v>126</v>
      </c>
      <c r="J17" s="111" t="s">
        <v>86</v>
      </c>
      <c r="K17" s="111" t="s">
        <v>127</v>
      </c>
      <c r="L17" s="111">
        <v>50</v>
      </c>
      <c r="M17" s="111" t="s">
        <v>128</v>
      </c>
      <c r="N17" s="144" t="s">
        <v>129</v>
      </c>
      <c r="O17" s="129"/>
    </row>
    <row r="18" ht="36" spans="1:15">
      <c r="A18" s="50">
        <v>13</v>
      </c>
      <c r="B18" s="111" t="s">
        <v>45</v>
      </c>
      <c r="C18" s="111" t="s">
        <v>46</v>
      </c>
      <c r="D18" s="111" t="s">
        <v>47</v>
      </c>
      <c r="E18" s="111" t="s">
        <v>130</v>
      </c>
      <c r="F18" s="111" t="s">
        <v>131</v>
      </c>
      <c r="G18" s="111" t="s">
        <v>132</v>
      </c>
      <c r="H18" s="111" t="s">
        <v>51</v>
      </c>
      <c r="I18" s="111" t="s">
        <v>131</v>
      </c>
      <c r="J18" s="111" t="s">
        <v>86</v>
      </c>
      <c r="K18" s="111" t="s">
        <v>133</v>
      </c>
      <c r="L18" s="111">
        <v>50</v>
      </c>
      <c r="M18" s="111" t="s">
        <v>134</v>
      </c>
      <c r="N18" s="144" t="s">
        <v>135</v>
      </c>
      <c r="O18" s="129"/>
    </row>
    <row r="19" ht="36" spans="1:15">
      <c r="A19" s="50">
        <v>14</v>
      </c>
      <c r="B19" s="111" t="s">
        <v>45</v>
      </c>
      <c r="C19" s="111" t="s">
        <v>46</v>
      </c>
      <c r="D19" s="111" t="s">
        <v>110</v>
      </c>
      <c r="E19" s="49" t="s">
        <v>136</v>
      </c>
      <c r="F19" s="111" t="s">
        <v>137</v>
      </c>
      <c r="G19" s="111" t="s">
        <v>138</v>
      </c>
      <c r="H19" s="111" t="s">
        <v>51</v>
      </c>
      <c r="I19" s="111" t="s">
        <v>139</v>
      </c>
      <c r="J19" s="111" t="s">
        <v>86</v>
      </c>
      <c r="K19" s="111" t="s">
        <v>140</v>
      </c>
      <c r="L19" s="49">
        <v>50</v>
      </c>
      <c r="M19" s="111" t="s">
        <v>141</v>
      </c>
      <c r="N19" s="144" t="s">
        <v>142</v>
      </c>
      <c r="O19" s="129"/>
    </row>
    <row r="20" ht="60" spans="1:15">
      <c r="A20" s="50">
        <v>15</v>
      </c>
      <c r="B20" s="111" t="s">
        <v>14</v>
      </c>
      <c r="C20" s="111" t="s">
        <v>46</v>
      </c>
      <c r="D20" s="111" t="s">
        <v>47</v>
      </c>
      <c r="E20" s="111" t="s">
        <v>143</v>
      </c>
      <c r="F20" s="111" t="s">
        <v>144</v>
      </c>
      <c r="G20" s="111" t="s">
        <v>145</v>
      </c>
      <c r="H20" s="111" t="s">
        <v>51</v>
      </c>
      <c r="I20" s="111" t="s">
        <v>146</v>
      </c>
      <c r="J20" s="111" t="s">
        <v>86</v>
      </c>
      <c r="K20" s="111" t="s">
        <v>147</v>
      </c>
      <c r="L20" s="111">
        <v>50</v>
      </c>
      <c r="M20" s="111" t="s">
        <v>148</v>
      </c>
      <c r="N20" s="144" t="s">
        <v>149</v>
      </c>
      <c r="O20" s="129"/>
    </row>
    <row r="21" ht="48" spans="1:15">
      <c r="A21" s="50">
        <v>16</v>
      </c>
      <c r="B21" s="111" t="s">
        <v>45</v>
      </c>
      <c r="C21" s="111" t="s">
        <v>150</v>
      </c>
      <c r="D21" s="111" t="s">
        <v>150</v>
      </c>
      <c r="E21" s="111" t="s">
        <v>151</v>
      </c>
      <c r="F21" s="111" t="s">
        <v>152</v>
      </c>
      <c r="G21" s="111" t="s">
        <v>153</v>
      </c>
      <c r="H21" s="111" t="s">
        <v>51</v>
      </c>
      <c r="I21" s="111" t="s">
        <v>154</v>
      </c>
      <c r="J21" s="111" t="s">
        <v>86</v>
      </c>
      <c r="K21" s="111" t="s">
        <v>155</v>
      </c>
      <c r="L21" s="111">
        <v>50</v>
      </c>
      <c r="M21" s="111" t="s">
        <v>156</v>
      </c>
      <c r="N21" s="144" t="s">
        <v>157</v>
      </c>
      <c r="O21" s="129"/>
    </row>
    <row r="22" ht="36" spans="1:15">
      <c r="A22" s="50">
        <v>17</v>
      </c>
      <c r="B22" s="111" t="s">
        <v>45</v>
      </c>
      <c r="C22" s="111" t="s">
        <v>70</v>
      </c>
      <c r="D22" s="111" t="s">
        <v>103</v>
      </c>
      <c r="E22" s="111" t="s">
        <v>158</v>
      </c>
      <c r="F22" s="111" t="s">
        <v>159</v>
      </c>
      <c r="G22" s="111" t="s">
        <v>160</v>
      </c>
      <c r="H22" s="111" t="s">
        <v>51</v>
      </c>
      <c r="I22" s="111" t="s">
        <v>161</v>
      </c>
      <c r="J22" s="111" t="s">
        <v>86</v>
      </c>
      <c r="K22" s="111" t="s">
        <v>162</v>
      </c>
      <c r="L22" s="111">
        <v>50</v>
      </c>
      <c r="M22" s="111" t="s">
        <v>163</v>
      </c>
      <c r="N22" s="144" t="s">
        <v>164</v>
      </c>
      <c r="O22" s="129"/>
    </row>
    <row r="23" ht="48" spans="1:15">
      <c r="A23" s="50">
        <v>18</v>
      </c>
      <c r="B23" s="111" t="s">
        <v>14</v>
      </c>
      <c r="C23" s="111" t="s">
        <v>70</v>
      </c>
      <c r="D23" s="111" t="s">
        <v>103</v>
      </c>
      <c r="E23" s="111" t="s">
        <v>165</v>
      </c>
      <c r="F23" s="111" t="s">
        <v>166</v>
      </c>
      <c r="G23" s="111" t="s">
        <v>167</v>
      </c>
      <c r="H23" s="111" t="s">
        <v>51</v>
      </c>
      <c r="I23" s="111" t="s">
        <v>168</v>
      </c>
      <c r="J23" s="111" t="s">
        <v>86</v>
      </c>
      <c r="K23" s="111" t="s">
        <v>169</v>
      </c>
      <c r="L23" s="111">
        <v>50</v>
      </c>
      <c r="M23" s="111" t="s">
        <v>170</v>
      </c>
      <c r="N23" s="144" t="s">
        <v>171</v>
      </c>
      <c r="O23" s="129"/>
    </row>
    <row r="24" ht="36" spans="1:15">
      <c r="A24" s="50">
        <v>19</v>
      </c>
      <c r="B24" s="111" t="s">
        <v>45</v>
      </c>
      <c r="C24" s="111" t="s">
        <v>70</v>
      </c>
      <c r="D24" s="111" t="s">
        <v>103</v>
      </c>
      <c r="E24" s="111" t="s">
        <v>172</v>
      </c>
      <c r="F24" s="111" t="s">
        <v>173</v>
      </c>
      <c r="G24" s="111" t="s">
        <v>174</v>
      </c>
      <c r="H24" s="111" t="s">
        <v>51</v>
      </c>
      <c r="I24" s="111" t="s">
        <v>175</v>
      </c>
      <c r="J24" s="111" t="s">
        <v>86</v>
      </c>
      <c r="K24" s="111" t="s">
        <v>176</v>
      </c>
      <c r="L24" s="111">
        <v>50</v>
      </c>
      <c r="M24" s="111" t="s">
        <v>177</v>
      </c>
      <c r="N24" s="144" t="s">
        <v>178</v>
      </c>
      <c r="O24" s="129"/>
    </row>
    <row r="25" ht="60" spans="1:15">
      <c r="A25" s="50">
        <v>20</v>
      </c>
      <c r="B25" s="111" t="s">
        <v>45</v>
      </c>
      <c r="C25" s="111" t="s">
        <v>46</v>
      </c>
      <c r="D25" s="111" t="s">
        <v>103</v>
      </c>
      <c r="E25" s="111" t="s">
        <v>179</v>
      </c>
      <c r="F25" s="111" t="s">
        <v>180</v>
      </c>
      <c r="G25" s="111" t="s">
        <v>181</v>
      </c>
      <c r="H25" s="111" t="s">
        <v>51</v>
      </c>
      <c r="I25" s="111" t="s">
        <v>182</v>
      </c>
      <c r="J25" s="111" t="s">
        <v>86</v>
      </c>
      <c r="K25" s="111" t="s">
        <v>183</v>
      </c>
      <c r="L25" s="111">
        <v>50</v>
      </c>
      <c r="M25" s="111" t="s">
        <v>184</v>
      </c>
      <c r="N25" s="144" t="s">
        <v>185</v>
      </c>
      <c r="O25" s="129"/>
    </row>
    <row r="26" ht="36" spans="1:15">
      <c r="A26" s="50">
        <v>21</v>
      </c>
      <c r="B26" s="111" t="s">
        <v>45</v>
      </c>
      <c r="C26" s="111" t="s">
        <v>70</v>
      </c>
      <c r="D26" s="111" t="s">
        <v>103</v>
      </c>
      <c r="E26" s="111" t="s">
        <v>186</v>
      </c>
      <c r="F26" s="111" t="s">
        <v>187</v>
      </c>
      <c r="G26" s="111" t="s">
        <v>188</v>
      </c>
      <c r="H26" s="111" t="s">
        <v>51</v>
      </c>
      <c r="I26" s="111" t="s">
        <v>189</v>
      </c>
      <c r="J26" s="111" t="s">
        <v>86</v>
      </c>
      <c r="K26" s="111" t="s">
        <v>190</v>
      </c>
      <c r="L26" s="111">
        <v>50</v>
      </c>
      <c r="M26" s="111" t="s">
        <v>184</v>
      </c>
      <c r="N26" s="144" t="s">
        <v>191</v>
      </c>
      <c r="O26" s="129"/>
    </row>
    <row r="27" ht="36" spans="1:15">
      <c r="A27" s="50">
        <v>22</v>
      </c>
      <c r="B27" s="111" t="s">
        <v>45</v>
      </c>
      <c r="C27" s="111" t="s">
        <v>70</v>
      </c>
      <c r="D27" s="111" t="s">
        <v>192</v>
      </c>
      <c r="E27" s="111" t="s">
        <v>193</v>
      </c>
      <c r="F27" s="111" t="s">
        <v>194</v>
      </c>
      <c r="G27" s="111" t="s">
        <v>195</v>
      </c>
      <c r="H27" s="111" t="s">
        <v>51</v>
      </c>
      <c r="I27" s="111" t="s">
        <v>194</v>
      </c>
      <c r="J27" s="111" t="s">
        <v>86</v>
      </c>
      <c r="K27" s="111" t="s">
        <v>196</v>
      </c>
      <c r="L27" s="111">
        <v>50</v>
      </c>
      <c r="M27" s="111" t="s">
        <v>197</v>
      </c>
      <c r="N27" s="144" t="s">
        <v>198</v>
      </c>
      <c r="O27" s="129"/>
    </row>
    <row r="28" ht="36" spans="1:15">
      <c r="A28" s="50">
        <v>23</v>
      </c>
      <c r="B28" s="111" t="s">
        <v>45</v>
      </c>
      <c r="C28" s="111" t="s">
        <v>70</v>
      </c>
      <c r="D28" s="111" t="s">
        <v>199</v>
      </c>
      <c r="E28" s="111" t="s">
        <v>200</v>
      </c>
      <c r="F28" s="111" t="s">
        <v>201</v>
      </c>
      <c r="G28" s="111" t="s">
        <v>202</v>
      </c>
      <c r="H28" s="111" t="s">
        <v>51</v>
      </c>
      <c r="I28" s="111" t="s">
        <v>201</v>
      </c>
      <c r="J28" s="111" t="s">
        <v>86</v>
      </c>
      <c r="K28" s="111" t="s">
        <v>203</v>
      </c>
      <c r="L28" s="111">
        <v>50</v>
      </c>
      <c r="M28" s="111" t="s">
        <v>204</v>
      </c>
      <c r="N28" s="144" t="s">
        <v>205</v>
      </c>
      <c r="O28" s="129"/>
    </row>
    <row r="29" ht="48" spans="1:15">
      <c r="A29" s="50">
        <v>24</v>
      </c>
      <c r="B29" s="111" t="s">
        <v>45</v>
      </c>
      <c r="C29" s="111" t="s">
        <v>46</v>
      </c>
      <c r="D29" s="111" t="s">
        <v>47</v>
      </c>
      <c r="E29" s="49" t="s">
        <v>206</v>
      </c>
      <c r="F29" s="49" t="s">
        <v>207</v>
      </c>
      <c r="G29" s="111" t="s">
        <v>208</v>
      </c>
      <c r="H29" s="49" t="s">
        <v>51</v>
      </c>
      <c r="I29" s="49" t="s">
        <v>207</v>
      </c>
      <c r="J29" s="49" t="s">
        <v>86</v>
      </c>
      <c r="K29" s="111" t="s">
        <v>209</v>
      </c>
      <c r="L29" s="111">
        <v>50</v>
      </c>
      <c r="M29" s="111" t="s">
        <v>210</v>
      </c>
      <c r="N29" s="144" t="s">
        <v>211</v>
      </c>
      <c r="O29" s="129"/>
    </row>
    <row r="30" ht="48" spans="1:15">
      <c r="A30" s="50">
        <v>25</v>
      </c>
      <c r="B30" s="111" t="s">
        <v>45</v>
      </c>
      <c r="C30" s="111" t="s">
        <v>46</v>
      </c>
      <c r="D30" s="111" t="s">
        <v>47</v>
      </c>
      <c r="E30" s="111" t="s">
        <v>212</v>
      </c>
      <c r="F30" s="111" t="s">
        <v>213</v>
      </c>
      <c r="G30" s="111" t="s">
        <v>214</v>
      </c>
      <c r="H30" s="111" t="s">
        <v>51</v>
      </c>
      <c r="I30" s="111" t="s">
        <v>213</v>
      </c>
      <c r="J30" s="111" t="s">
        <v>86</v>
      </c>
      <c r="K30" s="111" t="s">
        <v>215</v>
      </c>
      <c r="L30" s="111">
        <v>50</v>
      </c>
      <c r="M30" s="111" t="s">
        <v>216</v>
      </c>
      <c r="N30" s="144" t="s">
        <v>217</v>
      </c>
      <c r="O30" s="129"/>
    </row>
    <row r="31" ht="36" spans="1:15">
      <c r="A31" s="50">
        <v>26</v>
      </c>
      <c r="B31" s="18" t="s">
        <v>45</v>
      </c>
      <c r="C31" s="18" t="s">
        <v>46</v>
      </c>
      <c r="D31" s="18" t="s">
        <v>47</v>
      </c>
      <c r="E31" s="18" t="s">
        <v>218</v>
      </c>
      <c r="F31" s="18" t="s">
        <v>219</v>
      </c>
      <c r="G31" s="71" t="s">
        <v>220</v>
      </c>
      <c r="H31" s="18" t="s">
        <v>51</v>
      </c>
      <c r="I31" s="18" t="s">
        <v>221</v>
      </c>
      <c r="J31" s="18" t="s">
        <v>86</v>
      </c>
      <c r="K31" s="18" t="s">
        <v>222</v>
      </c>
      <c r="L31" s="18">
        <v>50</v>
      </c>
      <c r="M31" s="18" t="s">
        <v>223</v>
      </c>
      <c r="N31" s="143" t="s">
        <v>224</v>
      </c>
      <c r="O31" s="129"/>
    </row>
    <row r="32" ht="48" spans="1:15">
      <c r="A32" s="50">
        <v>27</v>
      </c>
      <c r="B32" s="18" t="s">
        <v>45</v>
      </c>
      <c r="C32" s="18" t="s">
        <v>70</v>
      </c>
      <c r="D32" s="71" t="s">
        <v>225</v>
      </c>
      <c r="E32" s="18" t="s">
        <v>63</v>
      </c>
      <c r="F32" s="18" t="s">
        <v>226</v>
      </c>
      <c r="G32" s="71" t="s">
        <v>227</v>
      </c>
      <c r="H32" s="18" t="s">
        <v>51</v>
      </c>
      <c r="I32" s="18" t="s">
        <v>226</v>
      </c>
      <c r="J32" s="18" t="s">
        <v>86</v>
      </c>
      <c r="K32" s="18" t="s">
        <v>228</v>
      </c>
      <c r="L32" s="71">
        <v>50</v>
      </c>
      <c r="M32" s="18" t="s">
        <v>229</v>
      </c>
      <c r="N32" s="143" t="s">
        <v>230</v>
      </c>
      <c r="O32" s="129"/>
    </row>
    <row r="33" ht="48" spans="1:15">
      <c r="A33" s="50">
        <v>28</v>
      </c>
      <c r="B33" s="18" t="s">
        <v>45</v>
      </c>
      <c r="C33" s="18" t="s">
        <v>70</v>
      </c>
      <c r="D33" s="71" t="s">
        <v>103</v>
      </c>
      <c r="E33" s="111" t="s">
        <v>231</v>
      </c>
      <c r="F33" s="18" t="s">
        <v>232</v>
      </c>
      <c r="G33" s="71" t="s">
        <v>233</v>
      </c>
      <c r="H33" s="18" t="s">
        <v>51</v>
      </c>
      <c r="I33" s="18" t="s">
        <v>232</v>
      </c>
      <c r="J33" s="18" t="s">
        <v>86</v>
      </c>
      <c r="K33" s="18" t="s">
        <v>234</v>
      </c>
      <c r="L33" s="71">
        <v>50</v>
      </c>
      <c r="M33" s="18" t="s">
        <v>235</v>
      </c>
      <c r="N33" s="143" t="s">
        <v>236</v>
      </c>
      <c r="O33" s="129"/>
    </row>
    <row r="34" ht="36" spans="1:15">
      <c r="A34" s="50">
        <v>29</v>
      </c>
      <c r="B34" s="18" t="s">
        <v>45</v>
      </c>
      <c r="C34" s="18" t="s">
        <v>46</v>
      </c>
      <c r="D34" s="18" t="s">
        <v>47</v>
      </c>
      <c r="E34" s="18" t="s">
        <v>237</v>
      </c>
      <c r="F34" s="18" t="s">
        <v>238</v>
      </c>
      <c r="G34" s="71" t="s">
        <v>239</v>
      </c>
      <c r="H34" s="18" t="s">
        <v>51</v>
      </c>
      <c r="I34" s="18" t="s">
        <v>238</v>
      </c>
      <c r="J34" s="18" t="s">
        <v>86</v>
      </c>
      <c r="K34" s="18" t="s">
        <v>240</v>
      </c>
      <c r="L34" s="71">
        <v>50</v>
      </c>
      <c r="M34" s="18" t="s">
        <v>241</v>
      </c>
      <c r="N34" s="143" t="s">
        <v>242</v>
      </c>
      <c r="O34" s="129"/>
    </row>
    <row r="35" spans="1:14">
      <c r="A35" s="19"/>
      <c r="B35" s="19"/>
      <c r="C35" s="19"/>
      <c r="D35" s="19"/>
      <c r="E35" s="19"/>
      <c r="F35" s="19"/>
      <c r="G35" s="19"/>
      <c r="H35" s="19"/>
      <c r="I35" s="19"/>
      <c r="J35" s="19"/>
      <c r="K35" s="19"/>
      <c r="L35" s="19"/>
      <c r="M35" s="19"/>
      <c r="N35" s="19"/>
    </row>
    <row r="36" spans="1:14">
      <c r="A36" s="19"/>
      <c r="B36" s="19"/>
      <c r="C36" s="19"/>
      <c r="D36" s="19"/>
      <c r="E36" s="19"/>
      <c r="F36" s="19"/>
      <c r="G36" s="19"/>
      <c r="H36" s="19"/>
      <c r="I36" s="19"/>
      <c r="J36" s="19"/>
      <c r="K36" s="19"/>
      <c r="L36" s="19"/>
      <c r="M36" s="19"/>
      <c r="N36" s="19"/>
    </row>
    <row r="37" spans="1:14">
      <c r="A37" s="19"/>
      <c r="B37" s="19"/>
      <c r="C37" s="19"/>
      <c r="D37" s="19"/>
      <c r="E37" s="19"/>
      <c r="F37" s="19"/>
      <c r="G37" s="19"/>
      <c r="H37" s="19"/>
      <c r="I37" s="19"/>
      <c r="J37" s="19"/>
      <c r="K37" s="19"/>
      <c r="L37" s="19"/>
      <c r="M37" s="19"/>
      <c r="N37" s="19"/>
    </row>
    <row r="38" spans="1:14">
      <c r="A38" s="19"/>
      <c r="B38" s="19"/>
      <c r="C38" s="19"/>
      <c r="D38" s="19"/>
      <c r="E38" s="19"/>
      <c r="F38" s="19"/>
      <c r="G38" s="19"/>
      <c r="H38" s="19"/>
      <c r="I38" s="19"/>
      <c r="J38" s="19"/>
      <c r="K38" s="19"/>
      <c r="L38" s="19"/>
      <c r="M38" s="19"/>
      <c r="N38" s="19"/>
    </row>
    <row r="39" spans="1:14">
      <c r="A39" s="19"/>
      <c r="B39" s="19"/>
      <c r="C39" s="19"/>
      <c r="D39" s="19"/>
      <c r="E39" s="19"/>
      <c r="F39" s="19"/>
      <c r="G39" s="19"/>
      <c r="H39" s="19"/>
      <c r="I39" s="19"/>
      <c r="J39" s="19"/>
      <c r="K39" s="19"/>
      <c r="L39" s="19"/>
      <c r="M39" s="19"/>
      <c r="N39" s="19"/>
    </row>
    <row r="40" spans="1:14">
      <c r="A40" s="19"/>
      <c r="B40" s="19"/>
      <c r="C40" s="19"/>
      <c r="D40" s="19"/>
      <c r="E40" s="19"/>
      <c r="F40" s="19"/>
      <c r="G40" s="19"/>
      <c r="H40" s="19"/>
      <c r="I40" s="19"/>
      <c r="J40" s="19"/>
      <c r="K40" s="19"/>
      <c r="L40" s="19"/>
      <c r="M40" s="19"/>
      <c r="N40" s="19"/>
    </row>
    <row r="41" spans="1:14">
      <c r="A41" s="19"/>
      <c r="B41" s="19"/>
      <c r="C41" s="19"/>
      <c r="D41" s="19"/>
      <c r="E41" s="19"/>
      <c r="F41" s="19"/>
      <c r="G41" s="19"/>
      <c r="H41" s="19"/>
      <c r="I41" s="19"/>
      <c r="J41" s="19"/>
      <c r="K41" s="19"/>
      <c r="L41" s="19"/>
      <c r="M41" s="19"/>
      <c r="N41" s="19"/>
    </row>
    <row r="42" spans="1:14">
      <c r="A42" s="19"/>
      <c r="B42" s="19"/>
      <c r="C42" s="19"/>
      <c r="D42" s="19"/>
      <c r="E42" s="19"/>
      <c r="F42" s="19"/>
      <c r="G42" s="19"/>
      <c r="H42" s="19"/>
      <c r="I42" s="19"/>
      <c r="J42" s="19"/>
      <c r="K42" s="19"/>
      <c r="L42" s="19"/>
      <c r="M42" s="19"/>
      <c r="N42" s="19"/>
    </row>
    <row r="43" spans="1:14">
      <c r="A43" s="19"/>
      <c r="B43" s="19"/>
      <c r="C43" s="19"/>
      <c r="D43" s="19"/>
      <c r="E43" s="19"/>
      <c r="F43" s="19"/>
      <c r="G43" s="19"/>
      <c r="H43" s="19"/>
      <c r="I43" s="19"/>
      <c r="J43" s="19"/>
      <c r="K43" s="19"/>
      <c r="L43" s="19"/>
      <c r="M43" s="19"/>
      <c r="N43" s="19"/>
    </row>
    <row r="44" spans="1:14">
      <c r="A44" s="19"/>
      <c r="B44" s="19"/>
      <c r="C44" s="19"/>
      <c r="D44" s="19"/>
      <c r="E44" s="19"/>
      <c r="F44" s="19"/>
      <c r="G44" s="19"/>
      <c r="H44" s="19"/>
      <c r="I44" s="19"/>
      <c r="J44" s="19"/>
      <c r="K44" s="19"/>
      <c r="L44" s="19"/>
      <c r="M44" s="19"/>
      <c r="N44" s="19"/>
    </row>
    <row r="45" spans="1:14">
      <c r="A45" s="19"/>
      <c r="B45" s="19"/>
      <c r="C45" s="19"/>
      <c r="D45" s="19"/>
      <c r="E45" s="19"/>
      <c r="F45" s="19"/>
      <c r="G45" s="19"/>
      <c r="H45" s="19"/>
      <c r="I45" s="19"/>
      <c r="J45" s="19"/>
      <c r="K45" s="19"/>
      <c r="L45" s="19"/>
      <c r="M45" s="19"/>
      <c r="N45" s="19"/>
    </row>
    <row r="46" spans="1:14">
      <c r="A46" s="19"/>
      <c r="B46" s="19"/>
      <c r="C46" s="19"/>
      <c r="D46" s="19"/>
      <c r="E46" s="19"/>
      <c r="F46" s="19"/>
      <c r="G46" s="19"/>
      <c r="H46" s="19"/>
      <c r="I46" s="19"/>
      <c r="J46" s="19"/>
      <c r="K46" s="19"/>
      <c r="L46" s="19"/>
      <c r="M46" s="19"/>
      <c r="N46" s="19"/>
    </row>
  </sheetData>
  <mergeCells count="15">
    <mergeCell ref="A1:B1"/>
    <mergeCell ref="A2:O2"/>
    <mergeCell ref="B3:D3"/>
    <mergeCell ref="A3:A4"/>
    <mergeCell ref="E3:E4"/>
    <mergeCell ref="F3:F4"/>
    <mergeCell ref="G3:G4"/>
    <mergeCell ref="H3:H4"/>
    <mergeCell ref="I3:I4"/>
    <mergeCell ref="J3:J4"/>
    <mergeCell ref="K3:K4"/>
    <mergeCell ref="L3:L4"/>
    <mergeCell ref="M3:M4"/>
    <mergeCell ref="N3:N4"/>
    <mergeCell ref="O3:O4"/>
  </mergeCells>
  <dataValidations count="1">
    <dataValidation type="list" allowBlank="1" showInputMessage="1" showErrorMessage="1" sqref="C27">
      <formula1>INDIRECT(B27)</formula1>
    </dataValidation>
  </dataValidations>
  <printOptions horizontalCentered="1"/>
  <pageMargins left="0.751388888888889" right="0.751388888888889" top="1" bottom="1" header="0.5" footer="0.5"/>
  <pageSetup paperSize="9" scale="83"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workbookViewId="0">
      <selection activeCell="B6" sqref="B6:N6"/>
    </sheetView>
  </sheetViews>
  <sheetFormatPr defaultColWidth="9" defaultRowHeight="14.25"/>
  <cols>
    <col min="1" max="1" width="5.875" customWidth="1"/>
    <col min="2" max="4" width="7.25" customWidth="1"/>
    <col min="5" max="6" width="7.625" customWidth="1"/>
    <col min="8" max="9" width="8" customWidth="1"/>
    <col min="10" max="10" width="7.75" customWidth="1"/>
    <col min="11" max="11" width="20.5" customWidth="1"/>
    <col min="12" max="12" width="9.625" customWidth="1"/>
    <col min="13" max="14" width="11.75" customWidth="1"/>
    <col min="15" max="15" width="19" style="127" customWidth="1"/>
  </cols>
  <sheetData>
    <row r="1" ht="20.25" spans="1:15">
      <c r="A1" s="14" t="s">
        <v>243</v>
      </c>
      <c r="B1" s="14"/>
      <c r="C1" s="128"/>
      <c r="D1" s="128"/>
      <c r="E1" s="128"/>
      <c r="F1" s="128"/>
      <c r="G1" s="128"/>
      <c r="H1" s="128"/>
      <c r="I1" s="128"/>
      <c r="J1" s="128"/>
      <c r="K1" s="128"/>
      <c r="L1" s="128"/>
      <c r="M1" s="128"/>
      <c r="N1" s="128"/>
      <c r="O1" s="130"/>
    </row>
    <row r="2" ht="25.5" spans="1:15">
      <c r="A2" s="4" t="s">
        <v>29</v>
      </c>
      <c r="B2" s="4"/>
      <c r="C2" s="4"/>
      <c r="D2" s="4"/>
      <c r="E2" s="4"/>
      <c r="F2" s="4"/>
      <c r="G2" s="4"/>
      <c r="H2" s="4"/>
      <c r="I2" s="4"/>
      <c r="J2" s="4"/>
      <c r="K2" s="4"/>
      <c r="L2" s="4"/>
      <c r="M2" s="4"/>
      <c r="N2" s="4"/>
      <c r="O2" s="131"/>
    </row>
    <row r="3" ht="24" customHeight="1" spans="1:15">
      <c r="A3" s="15" t="s">
        <v>3</v>
      </c>
      <c r="B3" s="15" t="s">
        <v>30</v>
      </c>
      <c r="C3" s="15"/>
      <c r="D3" s="15"/>
      <c r="E3" s="15" t="s">
        <v>31</v>
      </c>
      <c r="F3" s="15" t="s">
        <v>32</v>
      </c>
      <c r="G3" s="15" t="s">
        <v>33</v>
      </c>
      <c r="H3" s="15" t="s">
        <v>34</v>
      </c>
      <c r="I3" s="15" t="s">
        <v>35</v>
      </c>
      <c r="J3" s="15" t="s">
        <v>36</v>
      </c>
      <c r="K3" s="15" t="s">
        <v>37</v>
      </c>
      <c r="L3" s="15" t="s">
        <v>38</v>
      </c>
      <c r="M3" s="15" t="s">
        <v>39</v>
      </c>
      <c r="N3" s="15" t="s">
        <v>40</v>
      </c>
      <c r="O3" s="15" t="s">
        <v>7</v>
      </c>
    </row>
    <row r="4" ht="34" customHeight="1" spans="1:15">
      <c r="A4" s="15"/>
      <c r="B4" s="15" t="s">
        <v>41</v>
      </c>
      <c r="C4" s="15" t="s">
        <v>42</v>
      </c>
      <c r="D4" s="15" t="s">
        <v>43</v>
      </c>
      <c r="E4" s="15"/>
      <c r="F4" s="15"/>
      <c r="G4" s="15"/>
      <c r="H4" s="15"/>
      <c r="I4" s="15"/>
      <c r="J4" s="15"/>
      <c r="K4" s="15"/>
      <c r="L4" s="15"/>
      <c r="M4" s="15"/>
      <c r="N4" s="15"/>
      <c r="O4" s="15"/>
    </row>
    <row r="5" ht="33" customHeight="1" spans="1:15">
      <c r="A5" s="122"/>
      <c r="B5" s="122"/>
      <c r="C5" s="122"/>
      <c r="D5" s="122"/>
      <c r="E5" s="122"/>
      <c r="F5" s="122"/>
      <c r="G5" s="122" t="s">
        <v>44</v>
      </c>
      <c r="H5" s="122"/>
      <c r="I5" s="122"/>
      <c r="J5" s="122"/>
      <c r="K5" s="122"/>
      <c r="L5" s="122">
        <f>SUM(L6:L6)</f>
        <v>707.856363</v>
      </c>
      <c r="M5" s="122"/>
      <c r="N5" s="122"/>
      <c r="O5" s="132"/>
    </row>
    <row r="6" ht="86" customHeight="1" spans="1:15">
      <c r="A6" s="13">
        <v>1</v>
      </c>
      <c r="B6" s="13" t="s">
        <v>45</v>
      </c>
      <c r="C6" s="21" t="s">
        <v>244</v>
      </c>
      <c r="D6" s="21" t="s">
        <v>245</v>
      </c>
      <c r="E6" s="21" t="s">
        <v>58</v>
      </c>
      <c r="F6" s="21" t="s">
        <v>246</v>
      </c>
      <c r="G6" s="21" t="s">
        <v>11</v>
      </c>
      <c r="H6" s="21" t="s">
        <v>247</v>
      </c>
      <c r="I6" s="21" t="s">
        <v>52</v>
      </c>
      <c r="J6" s="21" t="s">
        <v>10</v>
      </c>
      <c r="K6" s="21" t="s">
        <v>248</v>
      </c>
      <c r="L6" s="129">
        <v>707.856363</v>
      </c>
      <c r="M6" s="21" t="s">
        <v>249</v>
      </c>
      <c r="N6" s="21" t="s">
        <v>250</v>
      </c>
      <c r="O6" s="121"/>
    </row>
    <row r="7" spans="1:15">
      <c r="A7" s="19"/>
      <c r="B7" s="19"/>
      <c r="C7" s="19"/>
      <c r="D7" s="19"/>
      <c r="E7" s="19"/>
      <c r="F7" s="19"/>
      <c r="G7" s="19"/>
      <c r="H7" s="19"/>
      <c r="I7" s="19"/>
      <c r="J7" s="19"/>
      <c r="K7" s="19"/>
      <c r="L7" s="19"/>
      <c r="M7" s="19"/>
      <c r="N7" s="19"/>
      <c r="O7" s="133"/>
    </row>
    <row r="8" spans="1:15">
      <c r="A8" s="19"/>
      <c r="B8" s="19"/>
      <c r="C8" s="19"/>
      <c r="D8" s="19"/>
      <c r="E8" s="19"/>
      <c r="F8" s="19"/>
      <c r="G8" s="19"/>
      <c r="H8" s="19"/>
      <c r="I8" s="19"/>
      <c r="J8" s="19"/>
      <c r="K8" s="19"/>
      <c r="L8" s="19"/>
      <c r="M8" s="19"/>
      <c r="N8" s="19"/>
      <c r="O8" s="133"/>
    </row>
    <row r="9" spans="1:15">
      <c r="A9" s="19"/>
      <c r="B9" s="19"/>
      <c r="C9" s="19"/>
      <c r="D9" s="19"/>
      <c r="E9" s="19"/>
      <c r="F9" s="19"/>
      <c r="G9" s="19"/>
      <c r="H9" s="19"/>
      <c r="I9" s="19"/>
      <c r="J9" s="19"/>
      <c r="K9" s="19"/>
      <c r="L9" s="19"/>
      <c r="M9" s="19"/>
      <c r="N9" s="19"/>
      <c r="O9" s="133"/>
    </row>
    <row r="10" spans="1:15">
      <c r="A10" s="19"/>
      <c r="B10" s="19"/>
      <c r="C10" s="19"/>
      <c r="D10" s="19"/>
      <c r="E10" s="19"/>
      <c r="F10" s="19"/>
      <c r="G10" s="19"/>
      <c r="H10" s="19"/>
      <c r="I10" s="19"/>
      <c r="J10" s="19"/>
      <c r="K10" s="19"/>
      <c r="L10" s="19"/>
      <c r="M10" s="19"/>
      <c r="N10" s="19"/>
      <c r="O10" s="133"/>
    </row>
    <row r="11" spans="1:15">
      <c r="A11" s="19"/>
      <c r="B11" s="19"/>
      <c r="C11" s="19"/>
      <c r="D11" s="19"/>
      <c r="E11" s="19"/>
      <c r="F11" s="19"/>
      <c r="G11" s="19"/>
      <c r="H11" s="19"/>
      <c r="I11" s="19"/>
      <c r="J11" s="19"/>
      <c r="K11" s="19"/>
      <c r="L11" s="19"/>
      <c r="M11" s="19"/>
      <c r="N11" s="19"/>
      <c r="O11" s="133"/>
    </row>
    <row r="12" spans="1:15">
      <c r="A12" s="19"/>
      <c r="B12" s="19"/>
      <c r="C12" s="19"/>
      <c r="D12" s="19"/>
      <c r="E12" s="19"/>
      <c r="F12" s="19"/>
      <c r="G12" s="19"/>
      <c r="H12" s="19"/>
      <c r="I12" s="19"/>
      <c r="J12" s="19"/>
      <c r="K12" s="19"/>
      <c r="L12" s="19"/>
      <c r="M12" s="19"/>
      <c r="N12" s="19"/>
      <c r="O12" s="133"/>
    </row>
    <row r="13" spans="1:15">
      <c r="A13" s="19"/>
      <c r="B13" s="19"/>
      <c r="C13" s="19"/>
      <c r="D13" s="19"/>
      <c r="E13" s="19"/>
      <c r="F13" s="19"/>
      <c r="G13" s="19"/>
      <c r="H13" s="19"/>
      <c r="I13" s="19"/>
      <c r="J13" s="19"/>
      <c r="K13" s="19"/>
      <c r="L13" s="19"/>
      <c r="M13" s="19"/>
      <c r="N13" s="19"/>
      <c r="O13" s="133"/>
    </row>
    <row r="14" spans="1:15">
      <c r="A14" s="19"/>
      <c r="B14" s="19"/>
      <c r="C14" s="19"/>
      <c r="D14" s="19"/>
      <c r="E14" s="19"/>
      <c r="F14" s="19"/>
      <c r="G14" s="19"/>
      <c r="H14" s="19"/>
      <c r="I14" s="19"/>
      <c r="J14" s="19"/>
      <c r="K14" s="19"/>
      <c r="L14" s="19"/>
      <c r="M14" s="19"/>
      <c r="N14" s="19"/>
      <c r="O14" s="133"/>
    </row>
    <row r="15" spans="1:15">
      <c r="A15" s="19"/>
      <c r="B15" s="19"/>
      <c r="C15" s="19"/>
      <c r="D15" s="19"/>
      <c r="E15" s="19"/>
      <c r="F15" s="19"/>
      <c r="G15" s="19"/>
      <c r="H15" s="19"/>
      <c r="I15" s="19"/>
      <c r="J15" s="19"/>
      <c r="K15" s="19"/>
      <c r="L15" s="19"/>
      <c r="M15" s="19"/>
      <c r="N15" s="19"/>
      <c r="O15" s="133"/>
    </row>
    <row r="16" spans="1:15">
      <c r="A16" s="19"/>
      <c r="B16" s="19"/>
      <c r="C16" s="19"/>
      <c r="D16" s="19"/>
      <c r="E16" s="19"/>
      <c r="F16" s="19"/>
      <c r="G16" s="19"/>
      <c r="H16" s="19"/>
      <c r="I16" s="19"/>
      <c r="J16" s="19"/>
      <c r="K16" s="19"/>
      <c r="L16" s="19"/>
      <c r="M16" s="19"/>
      <c r="N16" s="19"/>
      <c r="O16" s="133"/>
    </row>
    <row r="17" spans="1:15">
      <c r="A17" s="19"/>
      <c r="B17" s="19"/>
      <c r="C17" s="19"/>
      <c r="D17" s="19"/>
      <c r="E17" s="19"/>
      <c r="F17" s="19"/>
      <c r="G17" s="19"/>
      <c r="H17" s="19"/>
      <c r="I17" s="19"/>
      <c r="J17" s="19"/>
      <c r="K17" s="19"/>
      <c r="L17" s="19"/>
      <c r="M17" s="19"/>
      <c r="N17" s="19"/>
      <c r="O17" s="133"/>
    </row>
    <row r="18" spans="1:15">
      <c r="A18" s="19"/>
      <c r="B18" s="19"/>
      <c r="C18" s="19"/>
      <c r="D18" s="19"/>
      <c r="E18" s="19"/>
      <c r="F18" s="19"/>
      <c r="G18" s="19"/>
      <c r="H18" s="19"/>
      <c r="I18" s="19"/>
      <c r="J18" s="19"/>
      <c r="K18" s="19"/>
      <c r="L18" s="19"/>
      <c r="M18" s="19"/>
      <c r="N18" s="19"/>
      <c r="O18" s="133"/>
    </row>
    <row r="19" spans="1:15">
      <c r="A19" s="19"/>
      <c r="B19" s="19"/>
      <c r="C19" s="19"/>
      <c r="D19" s="19"/>
      <c r="E19" s="19"/>
      <c r="F19" s="19"/>
      <c r="G19" s="19"/>
      <c r="H19" s="19"/>
      <c r="I19" s="19"/>
      <c r="J19" s="19"/>
      <c r="K19" s="19"/>
      <c r="L19" s="19"/>
      <c r="M19" s="19"/>
      <c r="N19" s="19"/>
      <c r="O19" s="133"/>
    </row>
    <row r="20" spans="1:15">
      <c r="A20" s="19"/>
      <c r="B20" s="19"/>
      <c r="C20" s="19"/>
      <c r="D20" s="19"/>
      <c r="E20" s="19"/>
      <c r="F20" s="19"/>
      <c r="G20" s="19"/>
      <c r="H20" s="19"/>
      <c r="I20" s="19"/>
      <c r="J20" s="19"/>
      <c r="K20" s="19"/>
      <c r="L20" s="19"/>
      <c r="M20" s="19"/>
      <c r="N20" s="19"/>
      <c r="O20" s="133"/>
    </row>
    <row r="21" spans="1:15">
      <c r="A21" s="19"/>
      <c r="B21" s="19"/>
      <c r="C21" s="19"/>
      <c r="D21" s="19"/>
      <c r="E21" s="19"/>
      <c r="F21" s="19"/>
      <c r="G21" s="19"/>
      <c r="H21" s="19"/>
      <c r="I21" s="19"/>
      <c r="J21" s="19"/>
      <c r="K21" s="19"/>
      <c r="L21" s="19"/>
      <c r="M21" s="19"/>
      <c r="N21" s="19"/>
      <c r="O21" s="133"/>
    </row>
    <row r="22" spans="1:15">
      <c r="A22" s="19"/>
      <c r="B22" s="19"/>
      <c r="C22" s="19"/>
      <c r="D22" s="19"/>
      <c r="E22" s="19"/>
      <c r="F22" s="19"/>
      <c r="G22" s="19"/>
      <c r="H22" s="19"/>
      <c r="I22" s="19"/>
      <c r="J22" s="19"/>
      <c r="K22" s="19"/>
      <c r="L22" s="19"/>
      <c r="M22" s="19"/>
      <c r="N22" s="19"/>
      <c r="O22" s="133"/>
    </row>
    <row r="23" spans="1:15">
      <c r="A23" s="19"/>
      <c r="B23" s="19"/>
      <c r="C23" s="19"/>
      <c r="D23" s="19"/>
      <c r="E23" s="19"/>
      <c r="F23" s="19"/>
      <c r="G23" s="19"/>
      <c r="H23" s="19"/>
      <c r="I23" s="19"/>
      <c r="J23" s="19"/>
      <c r="K23" s="19"/>
      <c r="L23" s="19"/>
      <c r="M23" s="19"/>
      <c r="N23" s="19"/>
      <c r="O23" s="133"/>
    </row>
    <row r="24" spans="1:15">
      <c r="A24" s="19"/>
      <c r="B24" s="19"/>
      <c r="C24" s="19"/>
      <c r="D24" s="19"/>
      <c r="E24" s="19"/>
      <c r="F24" s="19"/>
      <c r="G24" s="19"/>
      <c r="H24" s="19"/>
      <c r="I24" s="19"/>
      <c r="J24" s="19"/>
      <c r="K24" s="19"/>
      <c r="L24" s="19"/>
      <c r="M24" s="19"/>
      <c r="N24" s="19"/>
      <c r="O24" s="133"/>
    </row>
    <row r="25" spans="1:15">
      <c r="A25" s="19"/>
      <c r="B25" s="19"/>
      <c r="C25" s="19"/>
      <c r="D25" s="19"/>
      <c r="E25" s="19"/>
      <c r="F25" s="19"/>
      <c r="G25" s="19"/>
      <c r="H25" s="19"/>
      <c r="I25" s="19"/>
      <c r="J25" s="19"/>
      <c r="K25" s="19"/>
      <c r="L25" s="19"/>
      <c r="M25" s="19"/>
      <c r="N25" s="19"/>
      <c r="O25" s="133"/>
    </row>
    <row r="26" spans="1:15">
      <c r="A26" s="19"/>
      <c r="B26" s="19"/>
      <c r="C26" s="19"/>
      <c r="D26" s="19"/>
      <c r="E26" s="19"/>
      <c r="F26" s="19"/>
      <c r="G26" s="19"/>
      <c r="H26" s="19"/>
      <c r="I26" s="19"/>
      <c r="J26" s="19"/>
      <c r="K26" s="19"/>
      <c r="L26" s="19"/>
      <c r="M26" s="19"/>
      <c r="N26" s="19"/>
      <c r="O26" s="133"/>
    </row>
    <row r="27" spans="1:15">
      <c r="A27" s="19"/>
      <c r="B27" s="19"/>
      <c r="C27" s="19"/>
      <c r="D27" s="19"/>
      <c r="E27" s="19"/>
      <c r="F27" s="19"/>
      <c r="G27" s="19"/>
      <c r="H27" s="19"/>
      <c r="I27" s="19"/>
      <c r="J27" s="19"/>
      <c r="K27" s="19"/>
      <c r="L27" s="19"/>
      <c r="M27" s="19"/>
      <c r="N27" s="19"/>
      <c r="O27" s="133"/>
    </row>
    <row r="28" spans="1:15">
      <c r="A28" s="19"/>
      <c r="B28" s="19"/>
      <c r="C28" s="19"/>
      <c r="D28" s="19"/>
      <c r="E28" s="19"/>
      <c r="F28" s="19"/>
      <c r="G28" s="19"/>
      <c r="H28" s="19"/>
      <c r="I28" s="19"/>
      <c r="J28" s="19"/>
      <c r="K28" s="19"/>
      <c r="L28" s="19"/>
      <c r="M28" s="19"/>
      <c r="N28" s="19"/>
      <c r="O28" s="133"/>
    </row>
    <row r="29" spans="1:15">
      <c r="A29" s="19"/>
      <c r="B29" s="19"/>
      <c r="C29" s="19"/>
      <c r="D29" s="19"/>
      <c r="E29" s="19"/>
      <c r="F29" s="19"/>
      <c r="G29" s="19"/>
      <c r="H29" s="19"/>
      <c r="I29" s="19"/>
      <c r="J29" s="19"/>
      <c r="K29" s="19"/>
      <c r="L29" s="19"/>
      <c r="M29" s="19"/>
      <c r="N29" s="19"/>
      <c r="O29" s="133"/>
    </row>
    <row r="30" spans="1:15">
      <c r="A30" s="19"/>
      <c r="B30" s="19"/>
      <c r="C30" s="19"/>
      <c r="D30" s="19"/>
      <c r="E30" s="19"/>
      <c r="F30" s="19"/>
      <c r="G30" s="19"/>
      <c r="H30" s="19"/>
      <c r="I30" s="19"/>
      <c r="J30" s="19"/>
      <c r="K30" s="19"/>
      <c r="L30" s="19"/>
      <c r="M30" s="19"/>
      <c r="N30" s="19"/>
      <c r="O30" s="133"/>
    </row>
    <row r="31" spans="1:15">
      <c r="A31" s="19"/>
      <c r="B31" s="19"/>
      <c r="C31" s="19"/>
      <c r="D31" s="19"/>
      <c r="E31" s="19"/>
      <c r="F31" s="19"/>
      <c r="G31" s="19"/>
      <c r="H31" s="19"/>
      <c r="I31" s="19"/>
      <c r="J31" s="19"/>
      <c r="K31" s="19"/>
      <c r="L31" s="19"/>
      <c r="M31" s="19"/>
      <c r="N31" s="19"/>
      <c r="O31" s="133"/>
    </row>
    <row r="32" spans="1:15">
      <c r="A32" s="19"/>
      <c r="B32" s="19"/>
      <c r="C32" s="19"/>
      <c r="D32" s="19"/>
      <c r="E32" s="19"/>
      <c r="F32" s="19"/>
      <c r="G32" s="19"/>
      <c r="H32" s="19"/>
      <c r="I32" s="19"/>
      <c r="J32" s="19"/>
      <c r="K32" s="19"/>
      <c r="L32" s="19"/>
      <c r="M32" s="19"/>
      <c r="N32" s="19"/>
      <c r="O32" s="133"/>
    </row>
    <row r="33" spans="1:15">
      <c r="A33" s="19"/>
      <c r="B33" s="19"/>
      <c r="C33" s="19"/>
      <c r="D33" s="19"/>
      <c r="E33" s="19"/>
      <c r="F33" s="19"/>
      <c r="G33" s="19"/>
      <c r="H33" s="19"/>
      <c r="I33" s="19"/>
      <c r="J33" s="19"/>
      <c r="K33" s="19"/>
      <c r="L33" s="19"/>
      <c r="M33" s="19"/>
      <c r="N33" s="19"/>
      <c r="O33" s="133"/>
    </row>
    <row r="34" spans="1:15">
      <c r="A34" s="19"/>
      <c r="B34" s="19"/>
      <c r="C34" s="19"/>
      <c r="D34" s="19"/>
      <c r="E34" s="19"/>
      <c r="F34" s="19"/>
      <c r="G34" s="19"/>
      <c r="H34" s="19"/>
      <c r="I34" s="19"/>
      <c r="J34" s="19"/>
      <c r="K34" s="19"/>
      <c r="L34" s="19"/>
      <c r="M34" s="19"/>
      <c r="N34" s="19"/>
      <c r="O34" s="133"/>
    </row>
    <row r="35" spans="1:15">
      <c r="A35" s="19"/>
      <c r="B35" s="19"/>
      <c r="C35" s="19"/>
      <c r="D35" s="19"/>
      <c r="E35" s="19"/>
      <c r="F35" s="19"/>
      <c r="G35" s="19"/>
      <c r="H35" s="19"/>
      <c r="I35" s="19"/>
      <c r="J35" s="19"/>
      <c r="K35" s="19"/>
      <c r="L35" s="19"/>
      <c r="M35" s="19"/>
      <c r="N35" s="19"/>
      <c r="O35" s="133"/>
    </row>
    <row r="36" spans="1:15">
      <c r="A36" s="19"/>
      <c r="B36" s="19"/>
      <c r="C36" s="19"/>
      <c r="D36" s="19"/>
      <c r="E36" s="19"/>
      <c r="F36" s="19"/>
      <c r="G36" s="19"/>
      <c r="H36" s="19"/>
      <c r="I36" s="19"/>
      <c r="J36" s="19"/>
      <c r="K36" s="19"/>
      <c r="L36" s="19"/>
      <c r="M36" s="19"/>
      <c r="N36" s="19"/>
      <c r="O36" s="133"/>
    </row>
    <row r="37" spans="1:15">
      <c r="A37" s="19"/>
      <c r="B37" s="19"/>
      <c r="C37" s="19"/>
      <c r="D37" s="19"/>
      <c r="E37" s="19"/>
      <c r="F37" s="19"/>
      <c r="G37" s="19"/>
      <c r="H37" s="19"/>
      <c r="I37" s="19"/>
      <c r="J37" s="19"/>
      <c r="K37" s="19"/>
      <c r="L37" s="19"/>
      <c r="M37" s="19"/>
      <c r="N37" s="19"/>
      <c r="O37" s="133"/>
    </row>
    <row r="38" spans="1:15">
      <c r="A38" s="19"/>
      <c r="B38" s="19"/>
      <c r="C38" s="19"/>
      <c r="D38" s="19"/>
      <c r="E38" s="19"/>
      <c r="F38" s="19"/>
      <c r="G38" s="19"/>
      <c r="H38" s="19"/>
      <c r="I38" s="19"/>
      <c r="J38" s="19"/>
      <c r="K38" s="19"/>
      <c r="L38" s="19"/>
      <c r="M38" s="19"/>
      <c r="N38" s="19"/>
      <c r="O38" s="133"/>
    </row>
    <row r="39" spans="1:15">
      <c r="A39" s="19"/>
      <c r="B39" s="19"/>
      <c r="C39" s="19"/>
      <c r="D39" s="19"/>
      <c r="E39" s="19"/>
      <c r="F39" s="19"/>
      <c r="G39" s="19"/>
      <c r="H39" s="19"/>
      <c r="I39" s="19"/>
      <c r="J39" s="19"/>
      <c r="K39" s="19"/>
      <c r="L39" s="19"/>
      <c r="M39" s="19"/>
      <c r="N39" s="19"/>
      <c r="O39" s="133"/>
    </row>
    <row r="40" spans="1:15">
      <c r="A40" s="19"/>
      <c r="B40" s="19"/>
      <c r="C40" s="19"/>
      <c r="D40" s="19"/>
      <c r="E40" s="19"/>
      <c r="F40" s="19"/>
      <c r="G40" s="19"/>
      <c r="H40" s="19"/>
      <c r="I40" s="19"/>
      <c r="J40" s="19"/>
      <c r="K40" s="19"/>
      <c r="L40" s="19"/>
      <c r="M40" s="19"/>
      <c r="N40" s="19"/>
      <c r="O40" s="133"/>
    </row>
    <row r="41" spans="1:15">
      <c r="A41" s="19"/>
      <c r="B41" s="19"/>
      <c r="C41" s="19"/>
      <c r="D41" s="19"/>
      <c r="E41" s="19"/>
      <c r="F41" s="19"/>
      <c r="G41" s="19"/>
      <c r="H41" s="19"/>
      <c r="I41" s="19"/>
      <c r="J41" s="19"/>
      <c r="K41" s="19"/>
      <c r="L41" s="19"/>
      <c r="M41" s="19"/>
      <c r="N41" s="19"/>
      <c r="O41" s="133"/>
    </row>
    <row r="42" spans="1:15">
      <c r="A42" s="19"/>
      <c r="B42" s="19"/>
      <c r="C42" s="19"/>
      <c r="D42" s="19"/>
      <c r="E42" s="19"/>
      <c r="F42" s="19"/>
      <c r="G42" s="19"/>
      <c r="H42" s="19"/>
      <c r="I42" s="19"/>
      <c r="J42" s="19"/>
      <c r="K42" s="19"/>
      <c r="L42" s="19"/>
      <c r="M42" s="19"/>
      <c r="N42" s="19"/>
      <c r="O42" s="133"/>
    </row>
  </sheetData>
  <mergeCells count="21">
    <mergeCell ref="A1:B1"/>
    <mergeCell ref="C1:D1"/>
    <mergeCell ref="E1:F1"/>
    <mergeCell ref="G1:H1"/>
    <mergeCell ref="I1:J1"/>
    <mergeCell ref="K1:L1"/>
    <mergeCell ref="M1:N1"/>
    <mergeCell ref="A2:O2"/>
    <mergeCell ref="B3:D3"/>
    <mergeCell ref="A3:A4"/>
    <mergeCell ref="E3:E4"/>
    <mergeCell ref="F3:F4"/>
    <mergeCell ref="G3:G4"/>
    <mergeCell ref="H3:H4"/>
    <mergeCell ref="I3:I4"/>
    <mergeCell ref="J3:J4"/>
    <mergeCell ref="K3:K4"/>
    <mergeCell ref="L3:L4"/>
    <mergeCell ref="M3:M4"/>
    <mergeCell ref="N3:N4"/>
    <mergeCell ref="O3:O4"/>
  </mergeCells>
  <printOptions horizontalCentered="1"/>
  <pageMargins left="0.751388888888889" right="0.751388888888889" top="1" bottom="1" header="0.5" footer="0.5"/>
  <pageSetup paperSize="9" scale="8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topLeftCell="A2" workbookViewId="0">
      <selection activeCell="B6" sqref="B6:N6"/>
    </sheetView>
  </sheetViews>
  <sheetFormatPr defaultColWidth="9" defaultRowHeight="14.25"/>
  <cols>
    <col min="1" max="1" width="5.875" customWidth="1"/>
    <col min="2" max="4" width="7.25" customWidth="1"/>
    <col min="5" max="6" width="7.625" customWidth="1"/>
    <col min="8" max="9" width="8" customWidth="1"/>
    <col min="10" max="10" width="7.75" customWidth="1"/>
    <col min="11" max="11" width="20.5" customWidth="1"/>
    <col min="12" max="12" width="9.625" customWidth="1"/>
    <col min="13" max="14" width="11.75" customWidth="1"/>
    <col min="15" max="15" width="6" customWidth="1"/>
  </cols>
  <sheetData>
    <row r="1" ht="18" spans="1:15">
      <c r="A1" s="14" t="s">
        <v>251</v>
      </c>
      <c r="B1" s="14"/>
      <c r="C1" s="14"/>
      <c r="D1" s="14"/>
      <c r="E1" s="14"/>
      <c r="F1" s="14"/>
      <c r="G1" s="14"/>
      <c r="H1" s="14"/>
      <c r="I1" s="14"/>
      <c r="J1" s="14"/>
      <c r="K1" s="14"/>
      <c r="L1" s="14"/>
      <c r="M1" s="14"/>
      <c r="N1" s="14"/>
      <c r="O1" s="14"/>
    </row>
    <row r="2" ht="25.5" spans="1:15">
      <c r="A2" s="4" t="s">
        <v>29</v>
      </c>
      <c r="B2" s="4"/>
      <c r="C2" s="4"/>
      <c r="D2" s="4"/>
      <c r="E2" s="4"/>
      <c r="F2" s="4"/>
      <c r="G2" s="4"/>
      <c r="H2" s="4"/>
      <c r="I2" s="4"/>
      <c r="J2" s="4"/>
      <c r="K2" s="4"/>
      <c r="L2" s="4"/>
      <c r="M2" s="4"/>
      <c r="N2" s="4"/>
      <c r="O2" s="4"/>
    </row>
    <row r="3" ht="24" customHeight="1" spans="1:15">
      <c r="A3" s="15" t="s">
        <v>3</v>
      </c>
      <c r="B3" s="15" t="s">
        <v>30</v>
      </c>
      <c r="C3" s="15"/>
      <c r="D3" s="15"/>
      <c r="E3" s="15" t="s">
        <v>31</v>
      </c>
      <c r="F3" s="15" t="s">
        <v>32</v>
      </c>
      <c r="G3" s="15" t="s">
        <v>33</v>
      </c>
      <c r="H3" s="15" t="s">
        <v>34</v>
      </c>
      <c r="I3" s="15" t="s">
        <v>35</v>
      </c>
      <c r="J3" s="15" t="s">
        <v>36</v>
      </c>
      <c r="K3" s="15" t="s">
        <v>37</v>
      </c>
      <c r="L3" s="15" t="s">
        <v>38</v>
      </c>
      <c r="M3" s="15" t="s">
        <v>39</v>
      </c>
      <c r="N3" s="15" t="s">
        <v>40</v>
      </c>
      <c r="O3" s="15" t="s">
        <v>7</v>
      </c>
    </row>
    <row r="4" ht="34" customHeight="1" spans="1:15">
      <c r="A4" s="15"/>
      <c r="B4" s="15" t="s">
        <v>41</v>
      </c>
      <c r="C4" s="15" t="s">
        <v>42</v>
      </c>
      <c r="D4" s="15" t="s">
        <v>43</v>
      </c>
      <c r="E4" s="15"/>
      <c r="F4" s="15"/>
      <c r="G4" s="15"/>
      <c r="H4" s="15"/>
      <c r="I4" s="15"/>
      <c r="J4" s="15"/>
      <c r="K4" s="15"/>
      <c r="L4" s="15"/>
      <c r="M4" s="15"/>
      <c r="N4" s="15"/>
      <c r="O4" s="15"/>
    </row>
    <row r="5" ht="33" customHeight="1" spans="1:15">
      <c r="A5" s="122"/>
      <c r="B5" s="122"/>
      <c r="C5" s="122"/>
      <c r="D5" s="122"/>
      <c r="E5" s="122"/>
      <c r="F5" s="122"/>
      <c r="G5" s="122" t="s">
        <v>44</v>
      </c>
      <c r="H5" s="122"/>
      <c r="I5" s="122"/>
      <c r="J5" s="122"/>
      <c r="K5" s="122"/>
      <c r="L5" s="122">
        <f>SUM(L6:L6)</f>
        <v>230</v>
      </c>
      <c r="M5" s="122"/>
      <c r="N5" s="122"/>
      <c r="O5" s="16"/>
    </row>
    <row r="6" ht="87" customHeight="1" spans="1:15">
      <c r="A6" s="13">
        <v>1</v>
      </c>
      <c r="B6" s="21" t="s">
        <v>252</v>
      </c>
      <c r="C6" s="21" t="s">
        <v>253</v>
      </c>
      <c r="D6" s="21" t="s">
        <v>254</v>
      </c>
      <c r="E6" s="21" t="s">
        <v>58</v>
      </c>
      <c r="F6" s="21" t="s">
        <v>246</v>
      </c>
      <c r="G6" s="21" t="s">
        <v>255</v>
      </c>
      <c r="H6" s="21" t="s">
        <v>247</v>
      </c>
      <c r="I6" s="21" t="s">
        <v>52</v>
      </c>
      <c r="J6" s="21" t="s">
        <v>10</v>
      </c>
      <c r="K6" s="21" t="s">
        <v>256</v>
      </c>
      <c r="L6" s="94">
        <v>230</v>
      </c>
      <c r="M6" s="21" t="s">
        <v>257</v>
      </c>
      <c r="N6" s="21" t="s">
        <v>258</v>
      </c>
      <c r="O6" s="126"/>
    </row>
    <row r="7" spans="1:15">
      <c r="A7" s="19"/>
      <c r="B7" s="19"/>
      <c r="C7" s="19"/>
      <c r="D7" s="19"/>
      <c r="E7" s="19"/>
      <c r="F7" s="19"/>
      <c r="G7" s="19"/>
      <c r="H7" s="19"/>
      <c r="I7" s="19"/>
      <c r="J7" s="19"/>
      <c r="K7" s="19"/>
      <c r="L7" s="19"/>
      <c r="M7" s="19"/>
      <c r="N7" s="19"/>
      <c r="O7" s="19"/>
    </row>
    <row r="8" spans="1:15">
      <c r="A8" s="19"/>
      <c r="B8" s="19"/>
      <c r="C8" s="19"/>
      <c r="D8" s="19"/>
      <c r="E8" s="19"/>
      <c r="F8" s="19"/>
      <c r="G8" s="19"/>
      <c r="H8" s="19"/>
      <c r="I8" s="19"/>
      <c r="J8" s="19"/>
      <c r="K8" s="19"/>
      <c r="L8" s="19"/>
      <c r="M8" s="19"/>
      <c r="N8" s="19"/>
      <c r="O8" s="19"/>
    </row>
    <row r="9" spans="1:15">
      <c r="A9" s="19"/>
      <c r="B9" s="19"/>
      <c r="C9" s="19"/>
      <c r="D9" s="19"/>
      <c r="E9" s="19"/>
      <c r="F9" s="19"/>
      <c r="G9" s="19"/>
      <c r="H9" s="19"/>
      <c r="I9" s="19"/>
      <c r="J9" s="19"/>
      <c r="K9" s="19"/>
      <c r="L9" s="19"/>
      <c r="M9" s="19"/>
      <c r="N9" s="19"/>
      <c r="O9" s="19"/>
    </row>
    <row r="10" spans="1:15">
      <c r="A10" s="19"/>
      <c r="B10" s="19"/>
      <c r="C10" s="19"/>
      <c r="D10" s="19"/>
      <c r="E10" s="19"/>
      <c r="F10" s="19"/>
      <c r="G10" s="19"/>
      <c r="H10" s="19"/>
      <c r="I10" s="19"/>
      <c r="J10" s="19"/>
      <c r="K10" s="19"/>
      <c r="L10" s="19"/>
      <c r="M10" s="19"/>
      <c r="N10" s="19"/>
      <c r="O10" s="19"/>
    </row>
    <row r="11" spans="1:15">
      <c r="A11" s="19"/>
      <c r="B11" s="19"/>
      <c r="C11" s="19"/>
      <c r="D11" s="19"/>
      <c r="E11" s="19"/>
      <c r="F11" s="19"/>
      <c r="G11" s="19"/>
      <c r="H11" s="19"/>
      <c r="I11" s="19"/>
      <c r="J11" s="19"/>
      <c r="K11" s="19"/>
      <c r="L11" s="19"/>
      <c r="M11" s="19"/>
      <c r="N11" s="19"/>
      <c r="O11" s="19"/>
    </row>
    <row r="12" spans="1:15">
      <c r="A12" s="19"/>
      <c r="B12" s="19"/>
      <c r="C12" s="19"/>
      <c r="D12" s="19"/>
      <c r="E12" s="19"/>
      <c r="F12" s="19"/>
      <c r="G12" s="19"/>
      <c r="H12" s="19"/>
      <c r="I12" s="19"/>
      <c r="J12" s="19"/>
      <c r="K12" s="19"/>
      <c r="L12" s="19"/>
      <c r="M12" s="19"/>
      <c r="N12" s="19"/>
      <c r="O12" s="19"/>
    </row>
    <row r="13" spans="1:15">
      <c r="A13" s="19"/>
      <c r="B13" s="19"/>
      <c r="C13" s="19"/>
      <c r="D13" s="19"/>
      <c r="E13" s="19"/>
      <c r="F13" s="19"/>
      <c r="G13" s="19"/>
      <c r="H13" s="19"/>
      <c r="I13" s="19"/>
      <c r="J13" s="19"/>
      <c r="K13" s="19"/>
      <c r="L13" s="19"/>
      <c r="M13" s="19"/>
      <c r="N13" s="19"/>
      <c r="O13" s="19"/>
    </row>
    <row r="14" spans="1:15">
      <c r="A14" s="19"/>
      <c r="B14" s="19"/>
      <c r="C14" s="19"/>
      <c r="D14" s="19"/>
      <c r="E14" s="19"/>
      <c r="F14" s="19"/>
      <c r="G14" s="19"/>
      <c r="H14" s="19"/>
      <c r="I14" s="19"/>
      <c r="J14" s="19"/>
      <c r="K14" s="19"/>
      <c r="L14" s="19"/>
      <c r="M14" s="19"/>
      <c r="N14" s="19"/>
      <c r="O14" s="19"/>
    </row>
    <row r="15" spans="1:15">
      <c r="A15" s="19"/>
      <c r="B15" s="19"/>
      <c r="C15" s="19"/>
      <c r="D15" s="19"/>
      <c r="E15" s="19"/>
      <c r="F15" s="19"/>
      <c r="G15" s="19"/>
      <c r="H15" s="19"/>
      <c r="I15" s="19"/>
      <c r="J15" s="19"/>
      <c r="K15" s="19"/>
      <c r="L15" s="19"/>
      <c r="M15" s="19"/>
      <c r="N15" s="19"/>
      <c r="O15" s="19"/>
    </row>
    <row r="16" spans="1:15">
      <c r="A16" s="19"/>
      <c r="B16" s="19"/>
      <c r="C16" s="19"/>
      <c r="D16" s="19"/>
      <c r="E16" s="19"/>
      <c r="F16" s="19"/>
      <c r="G16" s="19"/>
      <c r="H16" s="19"/>
      <c r="I16" s="19"/>
      <c r="J16" s="19"/>
      <c r="K16" s="19"/>
      <c r="L16" s="19"/>
      <c r="M16" s="19"/>
      <c r="N16" s="19"/>
      <c r="O16" s="19"/>
    </row>
    <row r="17" spans="1:15">
      <c r="A17" s="19"/>
      <c r="B17" s="19"/>
      <c r="C17" s="19"/>
      <c r="D17" s="19"/>
      <c r="E17" s="19"/>
      <c r="F17" s="19"/>
      <c r="G17" s="19"/>
      <c r="H17" s="19"/>
      <c r="I17" s="19"/>
      <c r="J17" s="19"/>
      <c r="K17" s="19"/>
      <c r="L17" s="19"/>
      <c r="M17" s="19"/>
      <c r="N17" s="19"/>
      <c r="O17" s="19"/>
    </row>
    <row r="18" spans="1:15">
      <c r="A18" s="19"/>
      <c r="B18" s="19"/>
      <c r="C18" s="19"/>
      <c r="D18" s="19"/>
      <c r="E18" s="19"/>
      <c r="F18" s="19"/>
      <c r="G18" s="19"/>
      <c r="H18" s="19"/>
      <c r="I18" s="19"/>
      <c r="J18" s="19"/>
      <c r="K18" s="19"/>
      <c r="L18" s="19"/>
      <c r="M18" s="19"/>
      <c r="N18" s="19"/>
      <c r="O18" s="19"/>
    </row>
    <row r="19" spans="1:15">
      <c r="A19" s="19"/>
      <c r="B19" s="19"/>
      <c r="C19" s="19"/>
      <c r="D19" s="19"/>
      <c r="E19" s="19"/>
      <c r="F19" s="19"/>
      <c r="G19" s="19"/>
      <c r="H19" s="19"/>
      <c r="I19" s="19"/>
      <c r="J19" s="19"/>
      <c r="K19" s="19"/>
      <c r="L19" s="19"/>
      <c r="M19" s="19"/>
      <c r="N19" s="19"/>
      <c r="O19" s="19"/>
    </row>
    <row r="20" spans="1:15">
      <c r="A20" s="19"/>
      <c r="B20" s="19"/>
      <c r="C20" s="19"/>
      <c r="D20" s="19"/>
      <c r="E20" s="19"/>
      <c r="F20" s="19"/>
      <c r="G20" s="19"/>
      <c r="H20" s="19"/>
      <c r="I20" s="19"/>
      <c r="J20" s="19"/>
      <c r="K20" s="19"/>
      <c r="L20" s="19"/>
      <c r="M20" s="19"/>
      <c r="N20" s="19"/>
      <c r="O20" s="19"/>
    </row>
    <row r="21" spans="1:15">
      <c r="A21" s="19"/>
      <c r="B21" s="19"/>
      <c r="C21" s="19"/>
      <c r="D21" s="19"/>
      <c r="E21" s="19"/>
      <c r="F21" s="19"/>
      <c r="G21" s="19"/>
      <c r="H21" s="19"/>
      <c r="I21" s="19"/>
      <c r="J21" s="19"/>
      <c r="K21" s="19"/>
      <c r="L21" s="19"/>
      <c r="M21" s="19"/>
      <c r="N21" s="19"/>
      <c r="O21" s="19"/>
    </row>
    <row r="22" spans="1:15">
      <c r="A22" s="19"/>
      <c r="B22" s="19"/>
      <c r="C22" s="19"/>
      <c r="D22" s="19"/>
      <c r="E22" s="19"/>
      <c r="F22" s="19"/>
      <c r="G22" s="19"/>
      <c r="H22" s="19"/>
      <c r="I22" s="19"/>
      <c r="J22" s="19"/>
      <c r="K22" s="19"/>
      <c r="L22" s="19"/>
      <c r="M22" s="19"/>
      <c r="N22" s="19"/>
      <c r="O22" s="19"/>
    </row>
    <row r="23" spans="1:15">
      <c r="A23" s="19"/>
      <c r="B23" s="19"/>
      <c r="C23" s="19"/>
      <c r="D23" s="19"/>
      <c r="E23" s="19"/>
      <c r="F23" s="19"/>
      <c r="G23" s="19"/>
      <c r="H23" s="19"/>
      <c r="I23" s="19"/>
      <c r="J23" s="19"/>
      <c r="K23" s="19"/>
      <c r="L23" s="19"/>
      <c r="M23" s="19"/>
      <c r="N23" s="19"/>
      <c r="O23" s="19"/>
    </row>
    <row r="24" spans="1:15">
      <c r="A24" s="19"/>
      <c r="B24" s="19"/>
      <c r="C24" s="19"/>
      <c r="D24" s="19"/>
      <c r="E24" s="19"/>
      <c r="F24" s="19"/>
      <c r="G24" s="19"/>
      <c r="H24" s="19"/>
      <c r="I24" s="19"/>
      <c r="J24" s="19"/>
      <c r="K24" s="19"/>
      <c r="L24" s="19"/>
      <c r="M24" s="19"/>
      <c r="N24" s="19"/>
      <c r="O24" s="19"/>
    </row>
    <row r="25" spans="1:15">
      <c r="A25" s="19"/>
      <c r="B25" s="19"/>
      <c r="C25" s="19"/>
      <c r="D25" s="19"/>
      <c r="E25" s="19"/>
      <c r="F25" s="19"/>
      <c r="G25" s="19"/>
      <c r="H25" s="19"/>
      <c r="I25" s="19"/>
      <c r="J25" s="19"/>
      <c r="K25" s="19"/>
      <c r="L25" s="19"/>
      <c r="M25" s="19"/>
      <c r="N25" s="19"/>
      <c r="O25" s="19"/>
    </row>
    <row r="26" spans="1:15">
      <c r="A26" s="19"/>
      <c r="B26" s="19"/>
      <c r="C26" s="19"/>
      <c r="D26" s="19"/>
      <c r="E26" s="19"/>
      <c r="F26" s="19"/>
      <c r="G26" s="19"/>
      <c r="H26" s="19"/>
      <c r="I26" s="19"/>
      <c r="J26" s="19"/>
      <c r="K26" s="19"/>
      <c r="L26" s="19"/>
      <c r="M26" s="19"/>
      <c r="N26" s="19"/>
      <c r="O26" s="19"/>
    </row>
    <row r="27" spans="1:15">
      <c r="A27" s="19"/>
      <c r="B27" s="19"/>
      <c r="C27" s="19"/>
      <c r="D27" s="19"/>
      <c r="E27" s="19"/>
      <c r="F27" s="19"/>
      <c r="G27" s="19"/>
      <c r="H27" s="19"/>
      <c r="I27" s="19"/>
      <c r="J27" s="19"/>
      <c r="K27" s="19"/>
      <c r="L27" s="19"/>
      <c r="M27" s="19"/>
      <c r="N27" s="19"/>
      <c r="O27" s="19"/>
    </row>
    <row r="28" spans="1:15">
      <c r="A28" s="19"/>
      <c r="B28" s="19"/>
      <c r="C28" s="19"/>
      <c r="D28" s="19"/>
      <c r="E28" s="19"/>
      <c r="F28" s="19"/>
      <c r="G28" s="19"/>
      <c r="H28" s="19"/>
      <c r="I28" s="19"/>
      <c r="J28" s="19"/>
      <c r="K28" s="19"/>
      <c r="L28" s="19"/>
      <c r="M28" s="19"/>
      <c r="N28" s="19"/>
      <c r="O28" s="19"/>
    </row>
    <row r="29" spans="1:15">
      <c r="A29" s="19"/>
      <c r="B29" s="19"/>
      <c r="C29" s="19"/>
      <c r="D29" s="19"/>
      <c r="E29" s="19"/>
      <c r="F29" s="19"/>
      <c r="G29" s="19"/>
      <c r="H29" s="19"/>
      <c r="I29" s="19"/>
      <c r="J29" s="19"/>
      <c r="K29" s="19"/>
      <c r="L29" s="19"/>
      <c r="M29" s="19"/>
      <c r="N29" s="19"/>
      <c r="O29" s="19"/>
    </row>
    <row r="30" spans="1:15">
      <c r="A30" s="19"/>
      <c r="B30" s="19"/>
      <c r="C30" s="19"/>
      <c r="D30" s="19"/>
      <c r="E30" s="19"/>
      <c r="F30" s="19"/>
      <c r="G30" s="19"/>
      <c r="H30" s="19"/>
      <c r="I30" s="19"/>
      <c r="J30" s="19"/>
      <c r="K30" s="19"/>
      <c r="L30" s="19"/>
      <c r="M30" s="19"/>
      <c r="N30" s="19"/>
      <c r="O30" s="19"/>
    </row>
    <row r="31" spans="1:15">
      <c r="A31" s="19"/>
      <c r="B31" s="19"/>
      <c r="C31" s="19"/>
      <c r="D31" s="19"/>
      <c r="E31" s="19"/>
      <c r="F31" s="19"/>
      <c r="G31" s="19"/>
      <c r="H31" s="19"/>
      <c r="I31" s="19"/>
      <c r="J31" s="19"/>
      <c r="K31" s="19"/>
      <c r="L31" s="19"/>
      <c r="M31" s="19"/>
      <c r="N31" s="19"/>
      <c r="O31" s="19"/>
    </row>
    <row r="32" spans="1:15">
      <c r="A32" s="19"/>
      <c r="B32" s="19"/>
      <c r="C32" s="19"/>
      <c r="D32" s="19"/>
      <c r="E32" s="19"/>
      <c r="F32" s="19"/>
      <c r="G32" s="19"/>
      <c r="H32" s="19"/>
      <c r="I32" s="19"/>
      <c r="J32" s="19"/>
      <c r="K32" s="19"/>
      <c r="L32" s="19"/>
      <c r="M32" s="19"/>
      <c r="N32" s="19"/>
      <c r="O32" s="19"/>
    </row>
    <row r="33" spans="1:15">
      <c r="A33" s="19"/>
      <c r="B33" s="19"/>
      <c r="C33" s="19"/>
      <c r="D33" s="19"/>
      <c r="E33" s="19"/>
      <c r="F33" s="19"/>
      <c r="G33" s="19"/>
      <c r="H33" s="19"/>
      <c r="I33" s="19"/>
      <c r="J33" s="19"/>
      <c r="K33" s="19"/>
      <c r="L33" s="19"/>
      <c r="M33" s="19"/>
      <c r="N33" s="19"/>
      <c r="O33" s="19"/>
    </row>
    <row r="34" spans="1:15">
      <c r="A34" s="19"/>
      <c r="B34" s="19"/>
      <c r="C34" s="19"/>
      <c r="D34" s="19"/>
      <c r="E34" s="19"/>
      <c r="F34" s="19"/>
      <c r="G34" s="19"/>
      <c r="H34" s="19"/>
      <c r="I34" s="19"/>
      <c r="J34" s="19"/>
      <c r="K34" s="19"/>
      <c r="L34" s="19"/>
      <c r="M34" s="19"/>
      <c r="N34" s="19"/>
      <c r="O34" s="19"/>
    </row>
    <row r="35" spans="1:15">
      <c r="A35" s="19"/>
      <c r="B35" s="19"/>
      <c r="C35" s="19"/>
      <c r="D35" s="19"/>
      <c r="E35" s="19"/>
      <c r="F35" s="19"/>
      <c r="G35" s="19"/>
      <c r="H35" s="19"/>
      <c r="I35" s="19"/>
      <c r="J35" s="19"/>
      <c r="K35" s="19"/>
      <c r="L35" s="19"/>
      <c r="M35" s="19"/>
      <c r="N35" s="19"/>
      <c r="O35" s="19"/>
    </row>
    <row r="36" spans="1:15">
      <c r="A36" s="19"/>
      <c r="B36" s="19"/>
      <c r="C36" s="19"/>
      <c r="D36" s="19"/>
      <c r="E36" s="19"/>
      <c r="F36" s="19"/>
      <c r="G36" s="19"/>
      <c r="H36" s="19"/>
      <c r="I36" s="19"/>
      <c r="J36" s="19"/>
      <c r="K36" s="19"/>
      <c r="L36" s="19"/>
      <c r="M36" s="19"/>
      <c r="N36" s="19"/>
      <c r="O36" s="19"/>
    </row>
    <row r="37" spans="1:15">
      <c r="A37" s="19"/>
      <c r="B37" s="19"/>
      <c r="C37" s="19"/>
      <c r="D37" s="19"/>
      <c r="E37" s="19"/>
      <c r="F37" s="19"/>
      <c r="G37" s="19"/>
      <c r="H37" s="19"/>
      <c r="I37" s="19"/>
      <c r="J37" s="19"/>
      <c r="K37" s="19"/>
      <c r="L37" s="19"/>
      <c r="M37" s="19"/>
      <c r="N37" s="19"/>
      <c r="O37" s="19"/>
    </row>
    <row r="38" spans="1:15">
      <c r="A38" s="19"/>
      <c r="B38" s="19"/>
      <c r="C38" s="19"/>
      <c r="D38" s="19"/>
      <c r="E38" s="19"/>
      <c r="F38" s="19"/>
      <c r="G38" s="19"/>
      <c r="H38" s="19"/>
      <c r="I38" s="19"/>
      <c r="J38" s="19"/>
      <c r="K38" s="19"/>
      <c r="L38" s="19"/>
      <c r="M38" s="19"/>
      <c r="N38" s="19"/>
      <c r="O38" s="19"/>
    </row>
    <row r="39" spans="1:15">
      <c r="A39" s="19"/>
      <c r="B39" s="19"/>
      <c r="C39" s="19"/>
      <c r="D39" s="19"/>
      <c r="E39" s="19"/>
      <c r="F39" s="19"/>
      <c r="G39" s="19"/>
      <c r="H39" s="19"/>
      <c r="I39" s="19"/>
      <c r="J39" s="19"/>
      <c r="K39" s="19"/>
      <c r="L39" s="19"/>
      <c r="M39" s="19"/>
      <c r="N39" s="19"/>
      <c r="O39" s="19"/>
    </row>
    <row r="40" spans="1:15">
      <c r="A40" s="19"/>
      <c r="B40" s="19"/>
      <c r="C40" s="19"/>
      <c r="D40" s="19"/>
      <c r="E40" s="19"/>
      <c r="F40" s="19"/>
      <c r="G40" s="19"/>
      <c r="H40" s="19"/>
      <c r="I40" s="19"/>
      <c r="J40" s="19"/>
      <c r="K40" s="19"/>
      <c r="L40" s="19"/>
      <c r="M40" s="19"/>
      <c r="N40" s="19"/>
      <c r="O40" s="19"/>
    </row>
    <row r="41" spans="1:15">
      <c r="A41" s="19"/>
      <c r="B41" s="19"/>
      <c r="C41" s="19"/>
      <c r="D41" s="19"/>
      <c r="E41" s="19"/>
      <c r="F41" s="19"/>
      <c r="G41" s="19"/>
      <c r="H41" s="19"/>
      <c r="I41" s="19"/>
      <c r="J41" s="19"/>
      <c r="K41" s="19"/>
      <c r="L41" s="19"/>
      <c r="M41" s="19"/>
      <c r="N41" s="19"/>
      <c r="O41" s="19"/>
    </row>
    <row r="42" spans="1:15">
      <c r="A42" s="19"/>
      <c r="B42" s="19"/>
      <c r="C42" s="19"/>
      <c r="D42" s="19"/>
      <c r="E42" s="19"/>
      <c r="F42" s="19"/>
      <c r="G42" s="19"/>
      <c r="H42" s="19"/>
      <c r="I42" s="19"/>
      <c r="J42" s="19"/>
      <c r="K42" s="19"/>
      <c r="L42" s="19"/>
      <c r="M42" s="19"/>
      <c r="N42" s="19"/>
      <c r="O42" s="19"/>
    </row>
  </sheetData>
  <mergeCells count="21">
    <mergeCell ref="A1:B1"/>
    <mergeCell ref="C1:D1"/>
    <mergeCell ref="E1:F1"/>
    <mergeCell ref="G1:H1"/>
    <mergeCell ref="I1:J1"/>
    <mergeCell ref="K1:L1"/>
    <mergeCell ref="M1:N1"/>
    <mergeCell ref="A2:O2"/>
    <mergeCell ref="B3:D3"/>
    <mergeCell ref="A3:A4"/>
    <mergeCell ref="E3:E4"/>
    <mergeCell ref="F3:F4"/>
    <mergeCell ref="G3:G4"/>
    <mergeCell ref="H3:H4"/>
    <mergeCell ref="I3:I4"/>
    <mergeCell ref="J3:J4"/>
    <mergeCell ref="K3:K4"/>
    <mergeCell ref="L3:L4"/>
    <mergeCell ref="M3:M4"/>
    <mergeCell ref="N3:N4"/>
    <mergeCell ref="O3:O4"/>
  </mergeCells>
  <printOptions horizontalCentered="1"/>
  <pageMargins left="0.751388888888889" right="0.751388888888889" top="1" bottom="1" header="0.5" footer="0.5"/>
  <pageSetup paperSize="9" scale="9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O6" sqref="O6"/>
    </sheetView>
  </sheetViews>
  <sheetFormatPr defaultColWidth="9" defaultRowHeight="14.25"/>
  <cols>
    <col min="1" max="1" width="5.875" customWidth="1"/>
    <col min="2" max="4" width="7.25" customWidth="1"/>
    <col min="5" max="6" width="7.625" customWidth="1"/>
    <col min="8" max="9" width="8" customWidth="1"/>
    <col min="10" max="10" width="7.75" customWidth="1"/>
    <col min="11" max="11" width="20.5" customWidth="1"/>
    <col min="12" max="12" width="9.625" customWidth="1"/>
    <col min="13" max="14" width="11.75" customWidth="1"/>
    <col min="15" max="15" width="14.25" customWidth="1"/>
  </cols>
  <sheetData>
    <row r="1" ht="18" spans="1:15">
      <c r="A1" s="14" t="s">
        <v>259</v>
      </c>
      <c r="B1" s="14"/>
      <c r="C1" s="14"/>
      <c r="D1" s="14"/>
      <c r="E1" s="14"/>
      <c r="F1" s="14"/>
      <c r="G1" s="14"/>
      <c r="H1" s="14"/>
      <c r="I1" s="14"/>
      <c r="J1" s="14"/>
      <c r="K1" s="14"/>
      <c r="L1" s="14"/>
      <c r="M1" s="14"/>
      <c r="N1" s="14"/>
      <c r="O1" s="14"/>
    </row>
    <row r="2" ht="25.5" spans="1:15">
      <c r="A2" s="4" t="s">
        <v>29</v>
      </c>
      <c r="B2" s="4"/>
      <c r="C2" s="4"/>
      <c r="D2" s="4"/>
      <c r="E2" s="4"/>
      <c r="F2" s="4"/>
      <c r="G2" s="4"/>
      <c r="H2" s="4"/>
      <c r="I2" s="4"/>
      <c r="J2" s="4"/>
      <c r="K2" s="4"/>
      <c r="L2" s="4"/>
      <c r="M2" s="4"/>
      <c r="N2" s="4"/>
      <c r="O2" s="4"/>
    </row>
    <row r="3" ht="24" customHeight="1" spans="1:15">
      <c r="A3" s="15" t="s">
        <v>3</v>
      </c>
      <c r="B3" s="15" t="s">
        <v>30</v>
      </c>
      <c r="C3" s="15"/>
      <c r="D3" s="15"/>
      <c r="E3" s="15" t="s">
        <v>31</v>
      </c>
      <c r="F3" s="15" t="s">
        <v>32</v>
      </c>
      <c r="G3" s="15" t="s">
        <v>33</v>
      </c>
      <c r="H3" s="15" t="s">
        <v>34</v>
      </c>
      <c r="I3" s="15" t="s">
        <v>35</v>
      </c>
      <c r="J3" s="15" t="s">
        <v>36</v>
      </c>
      <c r="K3" s="15" t="s">
        <v>37</v>
      </c>
      <c r="L3" s="15" t="s">
        <v>38</v>
      </c>
      <c r="M3" s="15" t="s">
        <v>39</v>
      </c>
      <c r="N3" s="15" t="s">
        <v>40</v>
      </c>
      <c r="O3" s="15" t="s">
        <v>7</v>
      </c>
    </row>
    <row r="4" ht="34" customHeight="1" spans="1:15">
      <c r="A4" s="15"/>
      <c r="B4" s="15" t="s">
        <v>41</v>
      </c>
      <c r="C4" s="15" t="s">
        <v>42</v>
      </c>
      <c r="D4" s="15" t="s">
        <v>43</v>
      </c>
      <c r="E4" s="15"/>
      <c r="F4" s="15"/>
      <c r="G4" s="15"/>
      <c r="H4" s="15"/>
      <c r="I4" s="15"/>
      <c r="J4" s="15"/>
      <c r="K4" s="15"/>
      <c r="L4" s="15"/>
      <c r="M4" s="15"/>
      <c r="N4" s="15"/>
      <c r="O4" s="15"/>
    </row>
    <row r="5" ht="33" customHeight="1" spans="1:15">
      <c r="A5" s="122"/>
      <c r="B5" s="122"/>
      <c r="C5" s="122"/>
      <c r="D5" s="122"/>
      <c r="E5" s="122"/>
      <c r="F5" s="122"/>
      <c r="G5" s="122" t="s">
        <v>44</v>
      </c>
      <c r="H5" s="122"/>
      <c r="I5" s="122"/>
      <c r="J5" s="122"/>
      <c r="K5" s="122"/>
      <c r="L5" s="122">
        <f>SUM(L6:L6)</f>
        <v>720.9</v>
      </c>
      <c r="M5" s="122"/>
      <c r="N5" s="122"/>
      <c r="O5" s="16"/>
    </row>
    <row r="6" ht="99" customHeight="1" spans="1:15">
      <c r="A6" s="13">
        <v>1</v>
      </c>
      <c r="B6" s="21" t="s">
        <v>260</v>
      </c>
      <c r="C6" s="21" t="s">
        <v>261</v>
      </c>
      <c r="D6" s="21" t="s">
        <v>262</v>
      </c>
      <c r="E6" s="21" t="s">
        <v>48</v>
      </c>
      <c r="F6" s="21" t="s">
        <v>49</v>
      </c>
      <c r="G6" s="21" t="s">
        <v>263</v>
      </c>
      <c r="H6" s="21" t="s">
        <v>51</v>
      </c>
      <c r="I6" s="21" t="s">
        <v>52</v>
      </c>
      <c r="J6" s="21" t="s">
        <v>10</v>
      </c>
      <c r="K6" s="21" t="s">
        <v>264</v>
      </c>
      <c r="L6" s="53">
        <v>720.9</v>
      </c>
      <c r="M6" s="21" t="s">
        <v>265</v>
      </c>
      <c r="N6" s="21" t="s">
        <v>266</v>
      </c>
      <c r="O6" s="121"/>
    </row>
    <row r="7" spans="1:15">
      <c r="A7" s="19"/>
      <c r="B7" s="19"/>
      <c r="C7" s="19"/>
      <c r="D7" s="19"/>
      <c r="E7" s="19"/>
      <c r="F7" s="19"/>
      <c r="G7" s="19"/>
      <c r="H7" s="19"/>
      <c r="I7" s="19"/>
      <c r="J7" s="19"/>
      <c r="K7" s="19"/>
      <c r="L7" s="19"/>
      <c r="M7" s="19"/>
      <c r="N7" s="19"/>
      <c r="O7" s="19"/>
    </row>
    <row r="8" spans="1:15">
      <c r="A8" s="19"/>
      <c r="B8" s="19"/>
      <c r="C8" s="19"/>
      <c r="D8" s="19"/>
      <c r="E8" s="19"/>
      <c r="F8" s="19"/>
      <c r="G8" s="19"/>
      <c r="H8" s="19"/>
      <c r="I8" s="19"/>
      <c r="J8" s="19"/>
      <c r="K8" s="19"/>
      <c r="L8" s="19"/>
      <c r="M8" s="19"/>
      <c r="N8" s="19"/>
      <c r="O8" s="19"/>
    </row>
    <row r="9" spans="1:15">
      <c r="A9" s="19"/>
      <c r="B9" s="19"/>
      <c r="C9" s="19"/>
      <c r="D9" s="19"/>
      <c r="E9" s="19"/>
      <c r="F9" s="19"/>
      <c r="G9" s="19"/>
      <c r="H9" s="19"/>
      <c r="I9" s="19"/>
      <c r="J9" s="19"/>
      <c r="K9" s="19"/>
      <c r="L9" s="19"/>
      <c r="M9" s="19"/>
      <c r="N9" s="19"/>
      <c r="O9" s="19"/>
    </row>
    <row r="10" spans="1:15">
      <c r="A10" s="19"/>
      <c r="B10" s="19"/>
      <c r="C10" s="19"/>
      <c r="D10" s="19"/>
      <c r="E10" s="19"/>
      <c r="F10" s="19"/>
      <c r="G10" s="19"/>
      <c r="H10" s="19"/>
      <c r="I10" s="19"/>
      <c r="J10" s="19"/>
      <c r="K10" s="19"/>
      <c r="L10" s="19"/>
      <c r="M10" s="19"/>
      <c r="N10" s="19"/>
      <c r="O10" s="19"/>
    </row>
    <row r="11" spans="1:15">
      <c r="A11" s="19"/>
      <c r="B11" s="19"/>
      <c r="C11" s="19"/>
      <c r="D11" s="19"/>
      <c r="E11" s="19"/>
      <c r="F11" s="19"/>
      <c r="G11" s="19"/>
      <c r="H11" s="19"/>
      <c r="I11" s="19"/>
      <c r="J11" s="19"/>
      <c r="K11" s="19"/>
      <c r="L11" s="19"/>
      <c r="M11" s="19"/>
      <c r="N11" s="19"/>
      <c r="O11" s="19"/>
    </row>
    <row r="12" spans="1:15">
      <c r="A12" s="19"/>
      <c r="B12" s="19"/>
      <c r="C12" s="19"/>
      <c r="D12" s="19"/>
      <c r="E12" s="19"/>
      <c r="F12" s="19"/>
      <c r="G12" s="19"/>
      <c r="H12" s="19"/>
      <c r="I12" s="19"/>
      <c r="J12" s="19"/>
      <c r="K12" s="19"/>
      <c r="L12" s="19"/>
      <c r="M12" s="19"/>
      <c r="N12" s="19"/>
      <c r="O12" s="19"/>
    </row>
    <row r="13" spans="1:15">
      <c r="A13" s="19"/>
      <c r="B13" s="19"/>
      <c r="C13" s="19"/>
      <c r="D13" s="19"/>
      <c r="E13" s="19"/>
      <c r="F13" s="19"/>
      <c r="G13" s="19"/>
      <c r="H13" s="19"/>
      <c r="I13" s="19"/>
      <c r="J13" s="19"/>
      <c r="K13" s="19"/>
      <c r="L13" s="19"/>
      <c r="M13" s="19"/>
      <c r="N13" s="19"/>
      <c r="O13" s="19"/>
    </row>
    <row r="14" spans="1:15">
      <c r="A14" s="19"/>
      <c r="B14" s="19"/>
      <c r="C14" s="19"/>
      <c r="D14" s="19"/>
      <c r="E14" s="19"/>
      <c r="F14" s="19"/>
      <c r="G14" s="19"/>
      <c r="H14" s="19"/>
      <c r="I14" s="19"/>
      <c r="J14" s="19"/>
      <c r="K14" s="19"/>
      <c r="L14" s="19"/>
      <c r="M14" s="19"/>
      <c r="N14" s="19"/>
      <c r="O14" s="19"/>
    </row>
    <row r="15" spans="1:15">
      <c r="A15" s="19"/>
      <c r="B15" s="19"/>
      <c r="C15" s="19"/>
      <c r="D15" s="19"/>
      <c r="E15" s="19"/>
      <c r="F15" s="19"/>
      <c r="G15" s="19"/>
      <c r="H15" s="19"/>
      <c r="I15" s="19"/>
      <c r="J15" s="19"/>
      <c r="K15" s="19"/>
      <c r="L15" s="19"/>
      <c r="M15" s="19"/>
      <c r="N15" s="19"/>
      <c r="O15" s="19"/>
    </row>
    <row r="16" spans="1:15">
      <c r="A16" s="19"/>
      <c r="B16" s="19"/>
      <c r="C16" s="19"/>
      <c r="D16" s="19"/>
      <c r="E16" s="19"/>
      <c r="F16" s="19"/>
      <c r="G16" s="19"/>
      <c r="H16" s="19"/>
      <c r="I16" s="19"/>
      <c r="J16" s="19"/>
      <c r="K16" s="19"/>
      <c r="L16" s="19"/>
      <c r="M16" s="19"/>
      <c r="N16" s="19"/>
      <c r="O16" s="19"/>
    </row>
    <row r="17" spans="1:15">
      <c r="A17" s="19"/>
      <c r="B17" s="19"/>
      <c r="C17" s="19"/>
      <c r="D17" s="19"/>
      <c r="E17" s="19"/>
      <c r="F17" s="19"/>
      <c r="G17" s="19"/>
      <c r="H17" s="19"/>
      <c r="I17" s="19"/>
      <c r="J17" s="19"/>
      <c r="K17" s="19"/>
      <c r="L17" s="19"/>
      <c r="M17" s="19"/>
      <c r="N17" s="19"/>
      <c r="O17" s="19"/>
    </row>
    <row r="18" spans="1:15">
      <c r="A18" s="19"/>
      <c r="B18" s="19"/>
      <c r="C18" s="19"/>
      <c r="D18" s="19"/>
      <c r="E18" s="19"/>
      <c r="F18" s="19"/>
      <c r="G18" s="19"/>
      <c r="H18" s="19"/>
      <c r="I18" s="19"/>
      <c r="J18" s="19"/>
      <c r="K18" s="19"/>
      <c r="L18" s="19"/>
      <c r="M18" s="19"/>
      <c r="N18" s="19"/>
      <c r="O18" s="19"/>
    </row>
    <row r="19" spans="1:15">
      <c r="A19" s="19"/>
      <c r="B19" s="19"/>
      <c r="C19" s="19"/>
      <c r="D19" s="19"/>
      <c r="E19" s="19"/>
      <c r="F19" s="19"/>
      <c r="G19" s="19"/>
      <c r="H19" s="19"/>
      <c r="I19" s="19"/>
      <c r="J19" s="19"/>
      <c r="K19" s="19"/>
      <c r="L19" s="19"/>
      <c r="M19" s="19"/>
      <c r="N19" s="19"/>
      <c r="O19" s="19"/>
    </row>
    <row r="20" spans="1:15">
      <c r="A20" s="19"/>
      <c r="B20" s="19"/>
      <c r="C20" s="19"/>
      <c r="D20" s="19"/>
      <c r="E20" s="19"/>
      <c r="F20" s="19"/>
      <c r="G20" s="19"/>
      <c r="H20" s="19"/>
      <c r="I20" s="19"/>
      <c r="J20" s="19"/>
      <c r="K20" s="19"/>
      <c r="L20" s="19"/>
      <c r="M20" s="19"/>
      <c r="N20" s="19"/>
      <c r="O20" s="19"/>
    </row>
    <row r="21" spans="1:15">
      <c r="A21" s="19"/>
      <c r="B21" s="19"/>
      <c r="C21" s="19"/>
      <c r="D21" s="19"/>
      <c r="E21" s="19"/>
      <c r="F21" s="19"/>
      <c r="G21" s="19"/>
      <c r="H21" s="19"/>
      <c r="I21" s="19"/>
      <c r="J21" s="19"/>
      <c r="K21" s="19"/>
      <c r="L21" s="19"/>
      <c r="M21" s="19"/>
      <c r="N21" s="19"/>
      <c r="O21" s="19"/>
    </row>
    <row r="22" spans="1:15">
      <c r="A22" s="19"/>
      <c r="B22" s="19"/>
      <c r="C22" s="19"/>
      <c r="D22" s="19"/>
      <c r="E22" s="19"/>
      <c r="F22" s="19"/>
      <c r="G22" s="19"/>
      <c r="H22" s="19"/>
      <c r="I22" s="19"/>
      <c r="J22" s="19"/>
      <c r="K22" s="19"/>
      <c r="L22" s="19"/>
      <c r="M22" s="19"/>
      <c r="N22" s="19"/>
      <c r="O22" s="19"/>
    </row>
    <row r="23" spans="1:15">
      <c r="A23" s="19"/>
      <c r="B23" s="19"/>
      <c r="C23" s="19"/>
      <c r="D23" s="19"/>
      <c r="E23" s="19"/>
      <c r="F23" s="19"/>
      <c r="G23" s="19"/>
      <c r="H23" s="19"/>
      <c r="I23" s="19"/>
      <c r="J23" s="19"/>
      <c r="K23" s="19"/>
      <c r="L23" s="19"/>
      <c r="M23" s="19"/>
      <c r="N23" s="19"/>
      <c r="O23" s="19"/>
    </row>
    <row r="24" spans="1:15">
      <c r="A24" s="19"/>
      <c r="B24" s="19"/>
      <c r="C24" s="19"/>
      <c r="D24" s="19"/>
      <c r="E24" s="19"/>
      <c r="F24" s="19"/>
      <c r="G24" s="19"/>
      <c r="H24" s="19"/>
      <c r="I24" s="19"/>
      <c r="J24" s="19"/>
      <c r="K24" s="19"/>
      <c r="L24" s="19"/>
      <c r="M24" s="19"/>
      <c r="N24" s="19"/>
      <c r="O24" s="19"/>
    </row>
    <row r="25" spans="1:15">
      <c r="A25" s="19"/>
      <c r="B25" s="19"/>
      <c r="C25" s="19"/>
      <c r="D25" s="19"/>
      <c r="E25" s="19"/>
      <c r="F25" s="19"/>
      <c r="G25" s="19"/>
      <c r="H25" s="19"/>
      <c r="I25" s="19"/>
      <c r="J25" s="19"/>
      <c r="K25" s="19"/>
      <c r="L25" s="19"/>
      <c r="M25" s="19"/>
      <c r="N25" s="19"/>
      <c r="O25" s="19"/>
    </row>
    <row r="26" spans="1:15">
      <c r="A26" s="19"/>
      <c r="B26" s="19"/>
      <c r="C26" s="19"/>
      <c r="D26" s="19"/>
      <c r="E26" s="19"/>
      <c r="F26" s="19"/>
      <c r="G26" s="19"/>
      <c r="H26" s="19"/>
      <c r="I26" s="19"/>
      <c r="J26" s="19"/>
      <c r="K26" s="19"/>
      <c r="L26" s="19"/>
      <c r="M26" s="19"/>
      <c r="N26" s="19"/>
      <c r="O26" s="19"/>
    </row>
    <row r="27" spans="1:15">
      <c r="A27" s="19"/>
      <c r="B27" s="19"/>
      <c r="C27" s="19"/>
      <c r="D27" s="19"/>
      <c r="E27" s="19"/>
      <c r="F27" s="19"/>
      <c r="G27" s="19"/>
      <c r="H27" s="19"/>
      <c r="I27" s="19"/>
      <c r="J27" s="19"/>
      <c r="K27" s="19"/>
      <c r="L27" s="19"/>
      <c r="M27" s="19"/>
      <c r="N27" s="19"/>
      <c r="O27" s="19"/>
    </row>
    <row r="28" spans="1:15">
      <c r="A28" s="19"/>
      <c r="B28" s="19"/>
      <c r="C28" s="19"/>
      <c r="D28" s="19"/>
      <c r="E28" s="19"/>
      <c r="F28" s="19"/>
      <c r="G28" s="19"/>
      <c r="H28" s="19"/>
      <c r="I28" s="19"/>
      <c r="J28" s="19"/>
      <c r="K28" s="19"/>
      <c r="L28" s="19"/>
      <c r="M28" s="19"/>
      <c r="N28" s="19"/>
      <c r="O28" s="19"/>
    </row>
  </sheetData>
  <mergeCells count="21">
    <mergeCell ref="A1:B1"/>
    <mergeCell ref="C1:D1"/>
    <mergeCell ref="E1:F1"/>
    <mergeCell ref="G1:H1"/>
    <mergeCell ref="I1:J1"/>
    <mergeCell ref="K1:L1"/>
    <mergeCell ref="M1:N1"/>
    <mergeCell ref="A2:O2"/>
    <mergeCell ref="B3:D3"/>
    <mergeCell ref="A3:A4"/>
    <mergeCell ref="E3:E4"/>
    <mergeCell ref="F3:F4"/>
    <mergeCell ref="G3:G4"/>
    <mergeCell ref="H3:H4"/>
    <mergeCell ref="I3:I4"/>
    <mergeCell ref="J3:J4"/>
    <mergeCell ref="K3:K4"/>
    <mergeCell ref="L3:L4"/>
    <mergeCell ref="M3:M4"/>
    <mergeCell ref="N3:N4"/>
    <mergeCell ref="O3:O4"/>
  </mergeCells>
  <pageMargins left="0.75" right="0.75" top="1" bottom="1" header="0.5" footer="0.5"/>
  <pageSetup paperSize="9" scale="9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workbookViewId="0">
      <selection activeCell="B6" sqref="B6:N6"/>
    </sheetView>
  </sheetViews>
  <sheetFormatPr defaultColWidth="9" defaultRowHeight="14.25" outlineLevelRow="6"/>
  <cols>
    <col min="1" max="1" width="6.375" customWidth="1"/>
    <col min="15" max="16" width="5.75" customWidth="1"/>
  </cols>
  <sheetData>
    <row r="1" ht="18" spans="1:15">
      <c r="A1" s="14" t="s">
        <v>267</v>
      </c>
      <c r="B1" s="14"/>
      <c r="C1" s="14"/>
      <c r="D1" s="14"/>
      <c r="E1" s="14"/>
      <c r="F1" s="14"/>
      <c r="G1" s="14"/>
      <c r="H1" s="14"/>
      <c r="I1" s="14"/>
      <c r="J1" s="14"/>
      <c r="K1" s="14"/>
      <c r="L1" s="14"/>
      <c r="M1" s="14"/>
      <c r="N1" s="14"/>
      <c r="O1" s="14"/>
    </row>
    <row r="2" ht="25.5" spans="1:15">
      <c r="A2" s="4" t="s">
        <v>29</v>
      </c>
      <c r="B2" s="4"/>
      <c r="C2" s="4"/>
      <c r="D2" s="4"/>
      <c r="E2" s="4"/>
      <c r="F2" s="4"/>
      <c r="G2" s="4"/>
      <c r="H2" s="4"/>
      <c r="I2" s="4"/>
      <c r="J2" s="4"/>
      <c r="K2" s="4"/>
      <c r="L2" s="4"/>
      <c r="M2" s="4"/>
      <c r="N2" s="4"/>
      <c r="O2" s="4"/>
    </row>
    <row r="3" spans="1:15">
      <c r="A3" s="15" t="s">
        <v>3</v>
      </c>
      <c r="B3" s="15" t="s">
        <v>30</v>
      </c>
      <c r="C3" s="15"/>
      <c r="D3" s="15"/>
      <c r="E3" s="15" t="s">
        <v>31</v>
      </c>
      <c r="F3" s="15" t="s">
        <v>32</v>
      </c>
      <c r="G3" s="15" t="s">
        <v>33</v>
      </c>
      <c r="H3" s="15" t="s">
        <v>34</v>
      </c>
      <c r="I3" s="15" t="s">
        <v>35</v>
      </c>
      <c r="J3" s="15" t="s">
        <v>36</v>
      </c>
      <c r="K3" s="15" t="s">
        <v>37</v>
      </c>
      <c r="L3" s="15" t="s">
        <v>38</v>
      </c>
      <c r="M3" s="15" t="s">
        <v>39</v>
      </c>
      <c r="N3" s="15" t="s">
        <v>40</v>
      </c>
      <c r="O3" s="15" t="s">
        <v>7</v>
      </c>
    </row>
    <row r="4" ht="25.5" spans="1:15">
      <c r="A4" s="15"/>
      <c r="B4" s="15" t="s">
        <v>41</v>
      </c>
      <c r="C4" s="15" t="s">
        <v>42</v>
      </c>
      <c r="D4" s="15" t="s">
        <v>43</v>
      </c>
      <c r="E4" s="15"/>
      <c r="F4" s="15"/>
      <c r="G4" s="15"/>
      <c r="H4" s="15"/>
      <c r="I4" s="15"/>
      <c r="J4" s="15"/>
      <c r="K4" s="15"/>
      <c r="L4" s="15"/>
      <c r="M4" s="15"/>
      <c r="N4" s="15"/>
      <c r="O4" s="15"/>
    </row>
    <row r="5" ht="37" customHeight="1" spans="1:15">
      <c r="A5" s="16"/>
      <c r="B5" s="16"/>
      <c r="C5" s="16"/>
      <c r="D5" s="16"/>
      <c r="E5" s="16"/>
      <c r="F5" s="16"/>
      <c r="G5" s="16" t="s">
        <v>44</v>
      </c>
      <c r="H5" s="16"/>
      <c r="I5" s="16"/>
      <c r="J5" s="16"/>
      <c r="K5" s="16"/>
      <c r="L5" s="16">
        <f>SUM(L6)</f>
        <v>100</v>
      </c>
      <c r="M5" s="16"/>
      <c r="N5" s="16"/>
      <c r="O5" s="16"/>
    </row>
    <row r="6" ht="118" customHeight="1" spans="1:15">
      <c r="A6" s="17">
        <v>1</v>
      </c>
      <c r="B6" s="18" t="s">
        <v>14</v>
      </c>
      <c r="C6" s="18" t="s">
        <v>46</v>
      </c>
      <c r="D6" s="18" t="s">
        <v>47</v>
      </c>
      <c r="E6" s="20" t="s">
        <v>48</v>
      </c>
      <c r="F6" s="20" t="s">
        <v>49</v>
      </c>
      <c r="G6" s="13" t="s">
        <v>268</v>
      </c>
      <c r="H6" s="20" t="s">
        <v>51</v>
      </c>
      <c r="I6" s="20" t="s">
        <v>49</v>
      </c>
      <c r="J6" s="124" t="s">
        <v>269</v>
      </c>
      <c r="K6" s="21" t="s">
        <v>270</v>
      </c>
      <c r="L6" s="31">
        <v>100</v>
      </c>
      <c r="M6" s="86" t="s">
        <v>271</v>
      </c>
      <c r="N6" s="125" t="s">
        <v>272</v>
      </c>
      <c r="O6" s="13"/>
    </row>
    <row r="7" spans="1:15">
      <c r="A7" s="19"/>
      <c r="B7" s="19"/>
      <c r="C7" s="19"/>
      <c r="D7" s="19"/>
      <c r="E7" s="19"/>
      <c r="F7" s="19"/>
      <c r="G7" s="19"/>
      <c r="H7" s="19"/>
      <c r="I7" s="19"/>
      <c r="J7" s="19"/>
      <c r="K7" s="19"/>
      <c r="L7" s="19"/>
      <c r="M7" s="19"/>
      <c r="N7" s="19"/>
      <c r="O7" s="19"/>
    </row>
  </sheetData>
  <mergeCells count="21">
    <mergeCell ref="A1:B1"/>
    <mergeCell ref="C1:D1"/>
    <mergeCell ref="E1:F1"/>
    <mergeCell ref="G1:H1"/>
    <mergeCell ref="I1:J1"/>
    <mergeCell ref="K1:L1"/>
    <mergeCell ref="M1:N1"/>
    <mergeCell ref="A2:O2"/>
    <mergeCell ref="B3:D3"/>
    <mergeCell ref="A3:A4"/>
    <mergeCell ref="E3:E4"/>
    <mergeCell ref="F3:F4"/>
    <mergeCell ref="G3:G4"/>
    <mergeCell ref="H3:H4"/>
    <mergeCell ref="I3:I4"/>
    <mergeCell ref="J3:J4"/>
    <mergeCell ref="K3:K4"/>
    <mergeCell ref="L3:L4"/>
    <mergeCell ref="M3:M4"/>
    <mergeCell ref="N3:N4"/>
    <mergeCell ref="O3:O4"/>
  </mergeCells>
  <printOptions horizontalCentered="1"/>
  <pageMargins left="0.751388888888889" right="0.751388888888889" top="1" bottom="1"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workbookViewId="0">
      <selection activeCell="B6" sqref="B6:N6"/>
    </sheetView>
  </sheetViews>
  <sheetFormatPr defaultColWidth="9" defaultRowHeight="14.25"/>
  <cols>
    <col min="1" max="1" width="5.875" customWidth="1"/>
    <col min="2" max="4" width="7.25" customWidth="1"/>
    <col min="5" max="6" width="7.625" customWidth="1"/>
    <col min="8" max="9" width="8" customWidth="1"/>
    <col min="10" max="10" width="7.75" customWidth="1"/>
    <col min="11" max="11" width="20.5" customWidth="1"/>
    <col min="12" max="12" width="9.625" customWidth="1"/>
    <col min="13" max="14" width="11.75" customWidth="1"/>
    <col min="15" max="15" width="6" customWidth="1"/>
  </cols>
  <sheetData>
    <row r="1" ht="18" spans="1:15">
      <c r="A1" s="14" t="s">
        <v>273</v>
      </c>
      <c r="B1" s="14"/>
      <c r="C1" s="14"/>
      <c r="D1" s="14"/>
      <c r="E1" s="14"/>
      <c r="F1" s="14"/>
      <c r="G1" s="14"/>
      <c r="H1" s="14"/>
      <c r="I1" s="14"/>
      <c r="J1" s="14"/>
      <c r="K1" s="14"/>
      <c r="L1" s="14"/>
      <c r="M1" s="14"/>
      <c r="N1" s="14"/>
      <c r="O1" s="14"/>
    </row>
    <row r="2" ht="32" customHeight="1" spans="1:15">
      <c r="A2" s="4" t="s">
        <v>29</v>
      </c>
      <c r="B2" s="4"/>
      <c r="C2" s="4"/>
      <c r="D2" s="4"/>
      <c r="E2" s="4"/>
      <c r="F2" s="4"/>
      <c r="G2" s="4"/>
      <c r="H2" s="4"/>
      <c r="I2" s="4"/>
      <c r="J2" s="4"/>
      <c r="K2" s="4"/>
      <c r="L2" s="4"/>
      <c r="M2" s="4"/>
      <c r="N2" s="4"/>
      <c r="O2" s="4"/>
    </row>
    <row r="3" ht="24" customHeight="1" spans="1:15">
      <c r="A3" s="15" t="s">
        <v>3</v>
      </c>
      <c r="B3" s="15" t="s">
        <v>30</v>
      </c>
      <c r="C3" s="15"/>
      <c r="D3" s="15"/>
      <c r="E3" s="15" t="s">
        <v>31</v>
      </c>
      <c r="F3" s="15" t="s">
        <v>32</v>
      </c>
      <c r="G3" s="15" t="s">
        <v>33</v>
      </c>
      <c r="H3" s="15" t="s">
        <v>34</v>
      </c>
      <c r="I3" s="15" t="s">
        <v>35</v>
      </c>
      <c r="J3" s="15" t="s">
        <v>36</v>
      </c>
      <c r="K3" s="15" t="s">
        <v>37</v>
      </c>
      <c r="L3" s="15" t="s">
        <v>38</v>
      </c>
      <c r="M3" s="15" t="s">
        <v>39</v>
      </c>
      <c r="N3" s="15" t="s">
        <v>40</v>
      </c>
      <c r="O3" s="15" t="s">
        <v>7</v>
      </c>
    </row>
    <row r="4" ht="34" customHeight="1" spans="1:15">
      <c r="A4" s="15"/>
      <c r="B4" s="15" t="s">
        <v>41</v>
      </c>
      <c r="C4" s="15" t="s">
        <v>42</v>
      </c>
      <c r="D4" s="15" t="s">
        <v>43</v>
      </c>
      <c r="E4" s="15"/>
      <c r="F4" s="15"/>
      <c r="G4" s="15"/>
      <c r="H4" s="15"/>
      <c r="I4" s="15"/>
      <c r="J4" s="15"/>
      <c r="K4" s="15"/>
      <c r="L4" s="15"/>
      <c r="M4" s="15"/>
      <c r="N4" s="15"/>
      <c r="O4" s="15"/>
    </row>
    <row r="5" ht="33" customHeight="1" spans="1:15">
      <c r="A5" s="122"/>
      <c r="B5" s="122"/>
      <c r="C5" s="122"/>
      <c r="D5" s="122"/>
      <c r="E5" s="122"/>
      <c r="F5" s="122"/>
      <c r="G5" s="122" t="s">
        <v>44</v>
      </c>
      <c r="H5" s="122"/>
      <c r="I5" s="122"/>
      <c r="J5" s="122"/>
      <c r="K5" s="122"/>
      <c r="L5" s="122">
        <f>SUM(L6:L6)</f>
        <v>500</v>
      </c>
      <c r="M5" s="122"/>
      <c r="N5" s="122"/>
      <c r="O5" s="16"/>
    </row>
    <row r="6" ht="120" customHeight="1" spans="1:15">
      <c r="A6" s="13">
        <v>1</v>
      </c>
      <c r="B6" s="21" t="s">
        <v>45</v>
      </c>
      <c r="C6" s="21" t="s">
        <v>274</v>
      </c>
      <c r="D6" s="21" t="s">
        <v>275</v>
      </c>
      <c r="E6" s="21" t="s">
        <v>276</v>
      </c>
      <c r="F6" s="21" t="s">
        <v>277</v>
      </c>
      <c r="G6" s="21" t="s">
        <v>16</v>
      </c>
      <c r="H6" s="21" t="s">
        <v>278</v>
      </c>
      <c r="I6" s="21" t="s">
        <v>277</v>
      </c>
      <c r="J6" s="21" t="s">
        <v>53</v>
      </c>
      <c r="K6" s="56" t="s">
        <v>279</v>
      </c>
      <c r="L6" s="17">
        <v>500</v>
      </c>
      <c r="M6" s="56" t="s">
        <v>280</v>
      </c>
      <c r="N6" s="21" t="s">
        <v>281</v>
      </c>
      <c r="O6" s="123"/>
    </row>
    <row r="7" spans="1:15">
      <c r="A7" s="19"/>
      <c r="B7" s="19"/>
      <c r="C7" s="19"/>
      <c r="D7" s="19"/>
      <c r="E7" s="19"/>
      <c r="F7" s="19"/>
      <c r="G7" s="19"/>
      <c r="H7" s="19"/>
      <c r="I7" s="19"/>
      <c r="J7" s="19"/>
      <c r="K7" s="19"/>
      <c r="L7" s="19"/>
      <c r="M7" s="19"/>
      <c r="N7" s="19"/>
      <c r="O7" s="19"/>
    </row>
    <row r="8" spans="1:15">
      <c r="A8" s="19"/>
      <c r="B8" s="19"/>
      <c r="C8" s="19"/>
      <c r="D8" s="19"/>
      <c r="E8" s="19"/>
      <c r="F8" s="19"/>
      <c r="G8" s="19"/>
      <c r="H8" s="19"/>
      <c r="I8" s="19"/>
      <c r="J8" s="19"/>
      <c r="K8" s="19"/>
      <c r="L8" s="19"/>
      <c r="M8" s="19"/>
      <c r="N8" s="19"/>
      <c r="O8" s="19"/>
    </row>
    <row r="9" spans="1:15">
      <c r="A9" s="19"/>
      <c r="B9" s="19"/>
      <c r="C9" s="19"/>
      <c r="D9" s="19"/>
      <c r="E9" s="19"/>
      <c r="F9" s="19"/>
      <c r="G9" s="19"/>
      <c r="H9" s="19"/>
      <c r="I9" s="19"/>
      <c r="J9" s="19"/>
      <c r="K9" s="19"/>
      <c r="L9" s="19"/>
      <c r="M9" s="19"/>
      <c r="N9" s="19"/>
      <c r="O9" s="19"/>
    </row>
    <row r="10" spans="1:15">
      <c r="A10" s="19"/>
      <c r="B10" s="19"/>
      <c r="C10" s="19"/>
      <c r="D10" s="19"/>
      <c r="E10" s="19"/>
      <c r="F10" s="19"/>
      <c r="G10" s="19"/>
      <c r="H10" s="19"/>
      <c r="I10" s="19"/>
      <c r="J10" s="19"/>
      <c r="K10" s="19"/>
      <c r="L10" s="19"/>
      <c r="M10" s="19"/>
      <c r="N10" s="19"/>
      <c r="O10" s="19"/>
    </row>
    <row r="11" spans="1:15">
      <c r="A11" s="19"/>
      <c r="B11" s="19"/>
      <c r="C11" s="19"/>
      <c r="D11" s="19"/>
      <c r="E11" s="19"/>
      <c r="F11" s="19"/>
      <c r="G11" s="19"/>
      <c r="H11" s="19"/>
      <c r="I11" s="19"/>
      <c r="J11" s="19"/>
      <c r="K11" s="19"/>
      <c r="L11" s="19"/>
      <c r="M11" s="19"/>
      <c r="N11" s="19"/>
      <c r="O11" s="19"/>
    </row>
    <row r="12" spans="1:15">
      <c r="A12" s="19"/>
      <c r="B12" s="19"/>
      <c r="C12" s="19"/>
      <c r="D12" s="19"/>
      <c r="E12" s="19"/>
      <c r="F12" s="19"/>
      <c r="G12" s="19"/>
      <c r="H12" s="19"/>
      <c r="I12" s="19"/>
      <c r="J12" s="19"/>
      <c r="K12" s="19"/>
      <c r="L12" s="19"/>
      <c r="M12" s="19"/>
      <c r="N12" s="19"/>
      <c r="O12" s="19"/>
    </row>
    <row r="13" spans="1:15">
      <c r="A13" s="19"/>
      <c r="B13" s="19"/>
      <c r="C13" s="19"/>
      <c r="D13" s="19"/>
      <c r="E13" s="19"/>
      <c r="F13" s="19"/>
      <c r="G13" s="19"/>
      <c r="H13" s="19"/>
      <c r="I13" s="19"/>
      <c r="J13" s="19"/>
      <c r="K13" s="19"/>
      <c r="L13" s="19"/>
      <c r="M13" s="19"/>
      <c r="N13" s="19"/>
      <c r="O13" s="19"/>
    </row>
    <row r="14" spans="1:15">
      <c r="A14" s="19"/>
      <c r="B14" s="19"/>
      <c r="C14" s="19"/>
      <c r="D14" s="19"/>
      <c r="E14" s="19"/>
      <c r="F14" s="19"/>
      <c r="G14" s="19"/>
      <c r="H14" s="19"/>
      <c r="I14" s="19"/>
      <c r="J14" s="19"/>
      <c r="K14" s="19"/>
      <c r="L14" s="19"/>
      <c r="M14" s="19"/>
      <c r="N14" s="19"/>
      <c r="O14" s="19"/>
    </row>
    <row r="15" spans="1:15">
      <c r="A15" s="19"/>
      <c r="B15" s="19"/>
      <c r="C15" s="19"/>
      <c r="D15" s="19"/>
      <c r="E15" s="19"/>
      <c r="F15" s="19"/>
      <c r="G15" s="19"/>
      <c r="H15" s="19"/>
      <c r="I15" s="19"/>
      <c r="J15" s="19"/>
      <c r="K15" s="19"/>
      <c r="L15" s="19"/>
      <c r="M15" s="19"/>
      <c r="N15" s="19"/>
      <c r="O15" s="19"/>
    </row>
    <row r="16" spans="1:15">
      <c r="A16" s="19"/>
      <c r="B16" s="19"/>
      <c r="C16" s="19"/>
      <c r="D16" s="19"/>
      <c r="E16" s="19"/>
      <c r="F16" s="19"/>
      <c r="G16" s="19"/>
      <c r="H16" s="19"/>
      <c r="I16" s="19"/>
      <c r="J16" s="19"/>
      <c r="K16" s="19"/>
      <c r="L16" s="19"/>
      <c r="M16" s="19"/>
      <c r="N16" s="19"/>
      <c r="O16" s="19"/>
    </row>
    <row r="17" spans="1:15">
      <c r="A17" s="19"/>
      <c r="B17" s="19"/>
      <c r="C17" s="19"/>
      <c r="D17" s="19"/>
      <c r="E17" s="19"/>
      <c r="F17" s="19"/>
      <c r="G17" s="19"/>
      <c r="H17" s="19"/>
      <c r="I17" s="19"/>
      <c r="J17" s="19"/>
      <c r="K17" s="19"/>
      <c r="L17" s="19"/>
      <c r="M17" s="19"/>
      <c r="N17" s="19"/>
      <c r="O17" s="19"/>
    </row>
    <row r="18" spans="1:15">
      <c r="A18" s="19"/>
      <c r="B18" s="19"/>
      <c r="C18" s="19"/>
      <c r="D18" s="19"/>
      <c r="E18" s="19"/>
      <c r="F18" s="19"/>
      <c r="G18" s="19"/>
      <c r="H18" s="19"/>
      <c r="I18" s="19"/>
      <c r="J18" s="19"/>
      <c r="K18" s="19"/>
      <c r="L18" s="19"/>
      <c r="M18" s="19"/>
      <c r="N18" s="19"/>
      <c r="O18" s="19"/>
    </row>
    <row r="19" spans="1:15">
      <c r="A19" s="19"/>
      <c r="B19" s="19"/>
      <c r="C19" s="19"/>
      <c r="D19" s="19"/>
      <c r="E19" s="19"/>
      <c r="F19" s="19"/>
      <c r="G19" s="19"/>
      <c r="H19" s="19"/>
      <c r="I19" s="19"/>
      <c r="J19" s="19"/>
      <c r="K19" s="19"/>
      <c r="L19" s="19"/>
      <c r="M19" s="19"/>
      <c r="N19" s="19"/>
      <c r="O19" s="19"/>
    </row>
    <row r="20" spans="1:15">
      <c r="A20" s="19"/>
      <c r="B20" s="19"/>
      <c r="C20" s="19"/>
      <c r="D20" s="19"/>
      <c r="E20" s="19"/>
      <c r="F20" s="19"/>
      <c r="G20" s="19"/>
      <c r="H20" s="19"/>
      <c r="I20" s="19"/>
      <c r="J20" s="19"/>
      <c r="K20" s="19"/>
      <c r="L20" s="19"/>
      <c r="M20" s="19"/>
      <c r="N20" s="19"/>
      <c r="O20" s="19"/>
    </row>
    <row r="21" spans="1:15">
      <c r="A21" s="19"/>
      <c r="B21" s="19"/>
      <c r="C21" s="19"/>
      <c r="D21" s="19"/>
      <c r="E21" s="19"/>
      <c r="F21" s="19"/>
      <c r="G21" s="19"/>
      <c r="H21" s="19"/>
      <c r="I21" s="19"/>
      <c r="J21" s="19"/>
      <c r="K21" s="19"/>
      <c r="L21" s="19"/>
      <c r="M21" s="19"/>
      <c r="N21" s="19"/>
      <c r="O21" s="19"/>
    </row>
    <row r="22" spans="1:15">
      <c r="A22" s="19"/>
      <c r="B22" s="19"/>
      <c r="C22" s="19"/>
      <c r="D22" s="19"/>
      <c r="E22" s="19"/>
      <c r="F22" s="19"/>
      <c r="G22" s="19"/>
      <c r="H22" s="19"/>
      <c r="I22" s="19"/>
      <c r="J22" s="19"/>
      <c r="K22" s="19"/>
      <c r="L22" s="19"/>
      <c r="M22" s="19"/>
      <c r="N22" s="19"/>
      <c r="O22" s="19"/>
    </row>
    <row r="23" spans="1:15">
      <c r="A23" s="19"/>
      <c r="B23" s="19"/>
      <c r="C23" s="19"/>
      <c r="D23" s="19"/>
      <c r="E23" s="19"/>
      <c r="F23" s="19"/>
      <c r="G23" s="19"/>
      <c r="H23" s="19"/>
      <c r="I23" s="19"/>
      <c r="J23" s="19"/>
      <c r="K23" s="19"/>
      <c r="L23" s="19"/>
      <c r="M23" s="19"/>
      <c r="N23" s="19"/>
      <c r="O23" s="19"/>
    </row>
    <row r="24" spans="1:15">
      <c r="A24" s="19"/>
      <c r="B24" s="19"/>
      <c r="C24" s="19"/>
      <c r="D24" s="19"/>
      <c r="E24" s="19"/>
      <c r="F24" s="19"/>
      <c r="G24" s="19"/>
      <c r="H24" s="19"/>
      <c r="I24" s="19"/>
      <c r="J24" s="19"/>
      <c r="K24" s="19"/>
      <c r="L24" s="19"/>
      <c r="M24" s="19"/>
      <c r="N24" s="19"/>
      <c r="O24" s="19"/>
    </row>
    <row r="25" spans="1:15">
      <c r="A25" s="19"/>
      <c r="B25" s="19"/>
      <c r="C25" s="19"/>
      <c r="D25" s="19"/>
      <c r="E25" s="19"/>
      <c r="F25" s="19"/>
      <c r="G25" s="19"/>
      <c r="H25" s="19"/>
      <c r="I25" s="19"/>
      <c r="J25" s="19"/>
      <c r="K25" s="19"/>
      <c r="L25" s="19"/>
      <c r="M25" s="19"/>
      <c r="N25" s="19"/>
      <c r="O25" s="19"/>
    </row>
    <row r="26" spans="1:15">
      <c r="A26" s="19"/>
      <c r="B26" s="19"/>
      <c r="C26" s="19"/>
      <c r="D26" s="19"/>
      <c r="E26" s="19"/>
      <c r="F26" s="19"/>
      <c r="G26" s="19"/>
      <c r="H26" s="19"/>
      <c r="I26" s="19"/>
      <c r="J26" s="19"/>
      <c r="K26" s="19"/>
      <c r="L26" s="19"/>
      <c r="M26" s="19"/>
      <c r="N26" s="19"/>
      <c r="O26" s="19"/>
    </row>
    <row r="27" spans="1:15">
      <c r="A27" s="19"/>
      <c r="B27" s="19"/>
      <c r="C27" s="19"/>
      <c r="D27" s="19"/>
      <c r="E27" s="19"/>
      <c r="F27" s="19"/>
      <c r="G27" s="19"/>
      <c r="H27" s="19"/>
      <c r="I27" s="19"/>
      <c r="J27" s="19"/>
      <c r="K27" s="19"/>
      <c r="L27" s="19"/>
      <c r="M27" s="19"/>
      <c r="N27" s="19"/>
      <c r="O27" s="19"/>
    </row>
    <row r="28" spans="1:15">
      <c r="A28" s="19"/>
      <c r="B28" s="19"/>
      <c r="C28" s="19"/>
      <c r="D28" s="19"/>
      <c r="E28" s="19"/>
      <c r="F28" s="19"/>
      <c r="G28" s="19"/>
      <c r="H28" s="19"/>
      <c r="I28" s="19"/>
      <c r="J28" s="19"/>
      <c r="K28" s="19"/>
      <c r="L28" s="19"/>
      <c r="M28" s="19"/>
      <c r="N28" s="19"/>
      <c r="O28" s="19"/>
    </row>
    <row r="29" spans="1:15">
      <c r="A29" s="19"/>
      <c r="B29" s="19"/>
      <c r="C29" s="19"/>
      <c r="D29" s="19"/>
      <c r="E29" s="19"/>
      <c r="F29" s="19"/>
      <c r="G29" s="19"/>
      <c r="H29" s="19"/>
      <c r="I29" s="19"/>
      <c r="J29" s="19"/>
      <c r="K29" s="19"/>
      <c r="L29" s="19"/>
      <c r="M29" s="19"/>
      <c r="N29" s="19"/>
      <c r="O29" s="19"/>
    </row>
    <row r="30" spans="1:15">
      <c r="A30" s="19"/>
      <c r="B30" s="19"/>
      <c r="C30" s="19"/>
      <c r="D30" s="19"/>
      <c r="E30" s="19"/>
      <c r="F30" s="19"/>
      <c r="G30" s="19"/>
      <c r="H30" s="19"/>
      <c r="I30" s="19"/>
      <c r="J30" s="19"/>
      <c r="K30" s="19"/>
      <c r="L30" s="19"/>
      <c r="M30" s="19"/>
      <c r="N30" s="19"/>
      <c r="O30" s="19"/>
    </row>
    <row r="31" spans="1:15">
      <c r="A31" s="19"/>
      <c r="B31" s="19"/>
      <c r="C31" s="19"/>
      <c r="D31" s="19"/>
      <c r="E31" s="19"/>
      <c r="F31" s="19"/>
      <c r="G31" s="19"/>
      <c r="H31" s="19"/>
      <c r="I31" s="19"/>
      <c r="J31" s="19"/>
      <c r="K31" s="19"/>
      <c r="L31" s="19"/>
      <c r="M31" s="19"/>
      <c r="N31" s="19"/>
      <c r="O31" s="19"/>
    </row>
    <row r="32" spans="1:15">
      <c r="A32" s="19"/>
      <c r="B32" s="19"/>
      <c r="C32" s="19"/>
      <c r="D32" s="19"/>
      <c r="E32" s="19"/>
      <c r="F32" s="19"/>
      <c r="G32" s="19"/>
      <c r="H32" s="19"/>
      <c r="I32" s="19"/>
      <c r="J32" s="19"/>
      <c r="K32" s="19"/>
      <c r="L32" s="19"/>
      <c r="M32" s="19"/>
      <c r="N32" s="19"/>
      <c r="O32" s="19"/>
    </row>
    <row r="33" spans="1:15">
      <c r="A33" s="19"/>
      <c r="B33" s="19"/>
      <c r="C33" s="19"/>
      <c r="D33" s="19"/>
      <c r="E33" s="19"/>
      <c r="F33" s="19"/>
      <c r="G33" s="19"/>
      <c r="H33" s="19"/>
      <c r="I33" s="19"/>
      <c r="J33" s="19"/>
      <c r="K33" s="19"/>
      <c r="L33" s="19"/>
      <c r="M33" s="19"/>
      <c r="N33" s="19"/>
      <c r="O33" s="19"/>
    </row>
    <row r="34" spans="1:15">
      <c r="A34" s="19"/>
      <c r="B34" s="19"/>
      <c r="C34" s="19"/>
      <c r="D34" s="19"/>
      <c r="E34" s="19"/>
      <c r="F34" s="19"/>
      <c r="G34" s="19"/>
      <c r="H34" s="19"/>
      <c r="I34" s="19"/>
      <c r="J34" s="19"/>
      <c r="K34" s="19"/>
      <c r="L34" s="19"/>
      <c r="M34" s="19"/>
      <c r="N34" s="19"/>
      <c r="O34" s="19"/>
    </row>
    <row r="35" spans="1:15">
      <c r="A35" s="19"/>
      <c r="B35" s="19"/>
      <c r="C35" s="19"/>
      <c r="D35" s="19"/>
      <c r="E35" s="19"/>
      <c r="F35" s="19"/>
      <c r="G35" s="19"/>
      <c r="H35" s="19"/>
      <c r="I35" s="19"/>
      <c r="J35" s="19"/>
      <c r="K35" s="19"/>
      <c r="L35" s="19"/>
      <c r="M35" s="19"/>
      <c r="N35" s="19"/>
      <c r="O35" s="19"/>
    </row>
    <row r="36" spans="1:15">
      <c r="A36" s="19"/>
      <c r="B36" s="19"/>
      <c r="C36" s="19"/>
      <c r="D36" s="19"/>
      <c r="E36" s="19"/>
      <c r="F36" s="19"/>
      <c r="G36" s="19"/>
      <c r="H36" s="19"/>
      <c r="I36" s="19"/>
      <c r="J36" s="19"/>
      <c r="K36" s="19"/>
      <c r="L36" s="19"/>
      <c r="M36" s="19"/>
      <c r="N36" s="19"/>
      <c r="O36" s="19"/>
    </row>
    <row r="37" spans="1:15">
      <c r="A37" s="19"/>
      <c r="B37" s="19"/>
      <c r="C37" s="19"/>
      <c r="D37" s="19"/>
      <c r="E37" s="19"/>
      <c r="F37" s="19"/>
      <c r="G37" s="19"/>
      <c r="H37" s="19"/>
      <c r="I37" s="19"/>
      <c r="J37" s="19"/>
      <c r="K37" s="19"/>
      <c r="L37" s="19"/>
      <c r="M37" s="19"/>
      <c r="N37" s="19"/>
      <c r="O37" s="19"/>
    </row>
    <row r="38" spans="1:15">
      <c r="A38" s="19"/>
      <c r="B38" s="19"/>
      <c r="C38" s="19"/>
      <c r="D38" s="19"/>
      <c r="E38" s="19"/>
      <c r="F38" s="19"/>
      <c r="G38" s="19"/>
      <c r="H38" s="19"/>
      <c r="I38" s="19"/>
      <c r="J38" s="19"/>
      <c r="K38" s="19"/>
      <c r="L38" s="19"/>
      <c r="M38" s="19"/>
      <c r="N38" s="19"/>
      <c r="O38" s="19"/>
    </row>
    <row r="39" spans="1:15">
      <c r="A39" s="19"/>
      <c r="B39" s="19"/>
      <c r="C39" s="19"/>
      <c r="D39" s="19"/>
      <c r="E39" s="19"/>
      <c r="F39" s="19"/>
      <c r="G39" s="19"/>
      <c r="H39" s="19"/>
      <c r="I39" s="19"/>
      <c r="J39" s="19"/>
      <c r="K39" s="19"/>
      <c r="L39" s="19"/>
      <c r="M39" s="19"/>
      <c r="N39" s="19"/>
      <c r="O39" s="19"/>
    </row>
    <row r="40" spans="1:15">
      <c r="A40" s="19"/>
      <c r="B40" s="19"/>
      <c r="C40" s="19"/>
      <c r="D40" s="19"/>
      <c r="E40" s="19"/>
      <c r="F40" s="19"/>
      <c r="G40" s="19"/>
      <c r="H40" s="19"/>
      <c r="I40" s="19"/>
      <c r="J40" s="19"/>
      <c r="K40" s="19"/>
      <c r="L40" s="19"/>
      <c r="M40" s="19"/>
      <c r="N40" s="19"/>
      <c r="O40" s="19"/>
    </row>
    <row r="41" spans="1:15">
      <c r="A41" s="19"/>
      <c r="B41" s="19"/>
      <c r="C41" s="19"/>
      <c r="D41" s="19"/>
      <c r="E41" s="19"/>
      <c r="F41" s="19"/>
      <c r="G41" s="19"/>
      <c r="H41" s="19"/>
      <c r="I41" s="19"/>
      <c r="J41" s="19"/>
      <c r="K41" s="19"/>
      <c r="L41" s="19"/>
      <c r="M41" s="19"/>
      <c r="N41" s="19"/>
      <c r="O41" s="19"/>
    </row>
    <row r="42" spans="1:15">
      <c r="A42" s="19"/>
      <c r="B42" s="19"/>
      <c r="C42" s="19"/>
      <c r="D42" s="19"/>
      <c r="E42" s="19"/>
      <c r="F42" s="19"/>
      <c r="G42" s="19"/>
      <c r="H42" s="19"/>
      <c r="I42" s="19"/>
      <c r="J42" s="19"/>
      <c r="K42" s="19"/>
      <c r="L42" s="19"/>
      <c r="M42" s="19"/>
      <c r="N42" s="19"/>
      <c r="O42" s="19"/>
    </row>
  </sheetData>
  <mergeCells count="21">
    <mergeCell ref="A1:B1"/>
    <mergeCell ref="C1:D1"/>
    <mergeCell ref="E1:F1"/>
    <mergeCell ref="G1:H1"/>
    <mergeCell ref="I1:J1"/>
    <mergeCell ref="K1:L1"/>
    <mergeCell ref="M1:N1"/>
    <mergeCell ref="A2:O2"/>
    <mergeCell ref="B3:D3"/>
    <mergeCell ref="A3:A4"/>
    <mergeCell ref="E3:E4"/>
    <mergeCell ref="F3:F4"/>
    <mergeCell ref="G3:G4"/>
    <mergeCell ref="H3:H4"/>
    <mergeCell ref="I3:I4"/>
    <mergeCell ref="J3:J4"/>
    <mergeCell ref="K3:K4"/>
    <mergeCell ref="L3:L4"/>
    <mergeCell ref="M3:M4"/>
    <mergeCell ref="N3:N4"/>
    <mergeCell ref="O3:O4"/>
  </mergeCells>
  <pageMargins left="0.75" right="0.75" top="1" bottom="1" header="0.5" footer="0.5"/>
  <pageSetup paperSize="9" scale="9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
  <sheetViews>
    <sheetView workbookViewId="0">
      <selection activeCell="B6" sqref="B6:O6"/>
    </sheetView>
  </sheetViews>
  <sheetFormatPr defaultColWidth="9" defaultRowHeight="14.25" outlineLevelRow="5"/>
  <cols>
    <col min="1" max="1" width="7.75" customWidth="1"/>
    <col min="15" max="15" width="13" customWidth="1"/>
  </cols>
  <sheetData>
    <row r="1" ht="18" spans="1:15">
      <c r="A1" s="14" t="s">
        <v>282</v>
      </c>
      <c r="B1" s="14"/>
      <c r="C1" s="14"/>
      <c r="D1" s="14"/>
      <c r="E1" s="14"/>
      <c r="F1" s="14"/>
      <c r="G1" s="14"/>
      <c r="H1" s="14"/>
      <c r="I1" s="14"/>
      <c r="J1" s="14"/>
      <c r="K1" s="14"/>
      <c r="L1" s="14"/>
      <c r="M1" s="14"/>
      <c r="N1" s="14"/>
      <c r="O1" s="14"/>
    </row>
    <row r="2" ht="23" customHeight="1" spans="1:15">
      <c r="A2" s="4" t="s">
        <v>29</v>
      </c>
      <c r="B2" s="4"/>
      <c r="C2" s="4"/>
      <c r="D2" s="4"/>
      <c r="E2" s="4"/>
      <c r="F2" s="4"/>
      <c r="G2" s="4"/>
      <c r="H2" s="4"/>
      <c r="I2" s="4"/>
      <c r="J2" s="4"/>
      <c r="K2" s="4"/>
      <c r="L2" s="4"/>
      <c r="M2" s="4"/>
      <c r="N2" s="4"/>
      <c r="O2" s="4"/>
    </row>
    <row r="3" spans="1:16">
      <c r="A3" s="15" t="s">
        <v>3</v>
      </c>
      <c r="B3" s="15" t="s">
        <v>30</v>
      </c>
      <c r="C3" s="15"/>
      <c r="D3" s="15"/>
      <c r="E3" s="15" t="s">
        <v>31</v>
      </c>
      <c r="F3" s="15" t="s">
        <v>32</v>
      </c>
      <c r="G3" s="15" t="s">
        <v>33</v>
      </c>
      <c r="H3" s="15" t="s">
        <v>34</v>
      </c>
      <c r="I3" s="15" t="s">
        <v>35</v>
      </c>
      <c r="J3" s="15" t="s">
        <v>36</v>
      </c>
      <c r="K3" s="15" t="s">
        <v>37</v>
      </c>
      <c r="L3" s="15" t="s">
        <v>38</v>
      </c>
      <c r="M3" s="15" t="s">
        <v>39</v>
      </c>
      <c r="N3" s="15" t="s">
        <v>40</v>
      </c>
      <c r="O3" s="15" t="s">
        <v>7</v>
      </c>
      <c r="P3" s="120"/>
    </row>
    <row r="4" ht="25.5" spans="1:15">
      <c r="A4" s="15"/>
      <c r="B4" s="15" t="s">
        <v>41</v>
      </c>
      <c r="C4" s="15" t="s">
        <v>42</v>
      </c>
      <c r="D4" s="15" t="s">
        <v>43</v>
      </c>
      <c r="E4" s="15"/>
      <c r="F4" s="15"/>
      <c r="G4" s="15"/>
      <c r="H4" s="15"/>
      <c r="I4" s="15"/>
      <c r="J4" s="15"/>
      <c r="K4" s="15"/>
      <c r="L4" s="15"/>
      <c r="M4" s="15"/>
      <c r="N4" s="15"/>
      <c r="O4" s="15"/>
    </row>
    <row r="5" ht="42" customHeight="1" spans="1:15">
      <c r="A5" s="16"/>
      <c r="B5" s="16"/>
      <c r="C5" s="16"/>
      <c r="D5" s="16"/>
      <c r="E5" s="16"/>
      <c r="F5" s="16"/>
      <c r="G5" s="16" t="s">
        <v>44</v>
      </c>
      <c r="H5" s="16"/>
      <c r="I5" s="16"/>
      <c r="J5" s="16"/>
      <c r="K5" s="16"/>
      <c r="L5" s="16">
        <v>214</v>
      </c>
      <c r="M5" s="16"/>
      <c r="N5" s="16"/>
      <c r="O5" s="16"/>
    </row>
    <row r="6" ht="68" customHeight="1" spans="1:17">
      <c r="A6" s="8">
        <v>1</v>
      </c>
      <c r="B6" s="8" t="s">
        <v>14</v>
      </c>
      <c r="C6" s="8" t="s">
        <v>46</v>
      </c>
      <c r="D6" s="8" t="s">
        <v>283</v>
      </c>
      <c r="E6" s="8" t="s">
        <v>58</v>
      </c>
      <c r="F6" s="8" t="s">
        <v>49</v>
      </c>
      <c r="G6" s="8" t="s">
        <v>284</v>
      </c>
      <c r="H6" s="8" t="s">
        <v>51</v>
      </c>
      <c r="I6" s="8" t="s">
        <v>56</v>
      </c>
      <c r="J6" s="8" t="s">
        <v>285</v>
      </c>
      <c r="K6" s="8" t="s">
        <v>286</v>
      </c>
      <c r="L6" s="8">
        <v>214</v>
      </c>
      <c r="M6" s="8" t="s">
        <v>287</v>
      </c>
      <c r="N6" s="8" t="s">
        <v>288</v>
      </c>
      <c r="O6" s="121"/>
      <c r="P6" s="30"/>
      <c r="Q6" s="30"/>
    </row>
  </sheetData>
  <mergeCells count="22">
    <mergeCell ref="A1:B1"/>
    <mergeCell ref="C1:D1"/>
    <mergeCell ref="E1:F1"/>
    <mergeCell ref="G1:H1"/>
    <mergeCell ref="I1:J1"/>
    <mergeCell ref="K1:L1"/>
    <mergeCell ref="M1:N1"/>
    <mergeCell ref="A2:O2"/>
    <mergeCell ref="B3:D3"/>
    <mergeCell ref="A3:A4"/>
    <mergeCell ref="E3:E4"/>
    <mergeCell ref="F3:F4"/>
    <mergeCell ref="G3:G4"/>
    <mergeCell ref="H3:H4"/>
    <mergeCell ref="I3:I4"/>
    <mergeCell ref="J3:J4"/>
    <mergeCell ref="K3:K4"/>
    <mergeCell ref="L3:L4"/>
    <mergeCell ref="M3:M4"/>
    <mergeCell ref="N3:N4"/>
    <mergeCell ref="O3:O4"/>
    <mergeCell ref="P3:P4"/>
  </mergeCells>
  <printOptions horizontalCentered="1"/>
  <pageMargins left="0.751388888888889" right="0.751388888888889" top="1" bottom="1"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
  <sheetViews>
    <sheetView workbookViewId="0">
      <selection activeCell="B6" sqref="B6:O6"/>
    </sheetView>
  </sheetViews>
  <sheetFormatPr defaultColWidth="9" defaultRowHeight="14.25" outlineLevelRow="5"/>
  <cols>
    <col min="1" max="1" width="5.25" customWidth="1"/>
    <col min="2" max="4" width="8" customWidth="1"/>
    <col min="5" max="6" width="6.5" customWidth="1"/>
    <col min="11" max="11" width="11.125" customWidth="1"/>
    <col min="13" max="13" width="11.125" customWidth="1"/>
    <col min="15" max="15" width="7.625" customWidth="1"/>
  </cols>
  <sheetData>
    <row r="1" ht="18" spans="1:15">
      <c r="A1" s="14" t="s">
        <v>289</v>
      </c>
      <c r="B1" s="14"/>
      <c r="C1" s="14"/>
      <c r="D1" s="14"/>
      <c r="E1" s="14"/>
      <c r="F1" s="14"/>
      <c r="G1" s="14"/>
      <c r="H1" s="14"/>
      <c r="I1" s="14"/>
      <c r="J1" s="14"/>
      <c r="K1" s="14"/>
      <c r="L1" s="14"/>
      <c r="M1" s="14"/>
      <c r="N1" s="14"/>
      <c r="O1" s="14"/>
    </row>
    <row r="2" ht="25.5" spans="1:15">
      <c r="A2" s="4" t="s">
        <v>29</v>
      </c>
      <c r="B2" s="4"/>
      <c r="C2" s="4"/>
      <c r="D2" s="4"/>
      <c r="E2" s="4"/>
      <c r="F2" s="4"/>
      <c r="G2" s="4"/>
      <c r="H2" s="4"/>
      <c r="I2" s="4"/>
      <c r="J2" s="4"/>
      <c r="K2" s="4"/>
      <c r="L2" s="4"/>
      <c r="M2" s="4"/>
      <c r="N2" s="4"/>
      <c r="O2" s="4"/>
    </row>
    <row r="3" spans="1:15">
      <c r="A3" s="15" t="s">
        <v>3</v>
      </c>
      <c r="B3" s="15" t="s">
        <v>30</v>
      </c>
      <c r="C3" s="15"/>
      <c r="D3" s="15"/>
      <c r="E3" s="15" t="s">
        <v>31</v>
      </c>
      <c r="F3" s="15" t="s">
        <v>32</v>
      </c>
      <c r="G3" s="15" t="s">
        <v>33</v>
      </c>
      <c r="H3" s="15" t="s">
        <v>34</v>
      </c>
      <c r="I3" s="15" t="s">
        <v>35</v>
      </c>
      <c r="J3" s="15" t="s">
        <v>36</v>
      </c>
      <c r="K3" s="15" t="s">
        <v>37</v>
      </c>
      <c r="L3" s="15" t="s">
        <v>38</v>
      </c>
      <c r="M3" s="15" t="s">
        <v>39</v>
      </c>
      <c r="N3" s="15" t="s">
        <v>40</v>
      </c>
      <c r="O3" s="15" t="s">
        <v>7</v>
      </c>
    </row>
    <row r="4" ht="45" customHeight="1" spans="1:15">
      <c r="A4" s="15"/>
      <c r="B4" s="15" t="s">
        <v>41</v>
      </c>
      <c r="C4" s="15" t="s">
        <v>42</v>
      </c>
      <c r="D4" s="15" t="s">
        <v>43</v>
      </c>
      <c r="E4" s="15"/>
      <c r="F4" s="15"/>
      <c r="G4" s="15"/>
      <c r="H4" s="15"/>
      <c r="I4" s="15"/>
      <c r="J4" s="15"/>
      <c r="K4" s="15"/>
      <c r="L4" s="15"/>
      <c r="M4" s="15"/>
      <c r="N4" s="15"/>
      <c r="O4" s="15"/>
    </row>
    <row r="5" ht="34" customHeight="1" spans="1:15">
      <c r="A5" s="16"/>
      <c r="B5" s="16"/>
      <c r="C5" s="16"/>
      <c r="D5" s="16"/>
      <c r="E5" s="16"/>
      <c r="F5" s="16"/>
      <c r="G5" s="16" t="s">
        <v>44</v>
      </c>
      <c r="H5" s="16"/>
      <c r="I5" s="16"/>
      <c r="J5" s="16"/>
      <c r="K5" s="16"/>
      <c r="L5" s="16">
        <f>SUM(L6)</f>
        <v>400</v>
      </c>
      <c r="M5" s="16"/>
      <c r="N5" s="16"/>
      <c r="O5" s="16"/>
    </row>
    <row r="6" ht="132" spans="1:15">
      <c r="A6" s="13">
        <v>1</v>
      </c>
      <c r="B6" s="87" t="s">
        <v>45</v>
      </c>
      <c r="C6" s="87" t="s">
        <v>46</v>
      </c>
      <c r="D6" s="87" t="s">
        <v>47</v>
      </c>
      <c r="E6" s="87" t="s">
        <v>290</v>
      </c>
      <c r="F6" s="87" t="s">
        <v>49</v>
      </c>
      <c r="G6" s="87" t="s">
        <v>291</v>
      </c>
      <c r="H6" s="87" t="s">
        <v>247</v>
      </c>
      <c r="I6" s="87" t="s">
        <v>292</v>
      </c>
      <c r="J6" s="87" t="s">
        <v>293</v>
      </c>
      <c r="K6" s="87" t="s">
        <v>294</v>
      </c>
      <c r="L6" s="87">
        <v>400</v>
      </c>
      <c r="M6" s="87" t="s">
        <v>295</v>
      </c>
      <c r="N6" s="87" t="s">
        <v>296</v>
      </c>
      <c r="O6" s="87"/>
    </row>
  </sheetData>
  <mergeCells count="21">
    <mergeCell ref="A1:B1"/>
    <mergeCell ref="C1:D1"/>
    <mergeCell ref="E1:F1"/>
    <mergeCell ref="G1:H1"/>
    <mergeCell ref="I1:J1"/>
    <mergeCell ref="K1:L1"/>
    <mergeCell ref="M1:N1"/>
    <mergeCell ref="A2:O2"/>
    <mergeCell ref="B3:D3"/>
    <mergeCell ref="A3:A4"/>
    <mergeCell ref="E3:E4"/>
    <mergeCell ref="F3:F4"/>
    <mergeCell ref="G3:G4"/>
    <mergeCell ref="H3:H4"/>
    <mergeCell ref="I3:I4"/>
    <mergeCell ref="J3:J4"/>
    <mergeCell ref="K3:K4"/>
    <mergeCell ref="L3:L4"/>
    <mergeCell ref="M3:M4"/>
    <mergeCell ref="N3:N4"/>
    <mergeCell ref="O3:O4"/>
  </mergeCells>
  <printOptions horizont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13</vt:i4>
      </vt:variant>
    </vt:vector>
  </HeadingPairs>
  <TitlesOfParts>
    <vt:vector size="13" baseType="lpstr">
      <vt:lpstr>安排表</vt:lpstr>
      <vt:lpstr>1.农业产业发展</vt:lpstr>
      <vt:lpstr>2.小额信贷贴息</vt:lpstr>
      <vt:lpstr>3.稳岗就业</vt:lpstr>
      <vt:lpstr>4.雨露计划</vt:lpstr>
      <vt:lpstr>5.产业发展</vt:lpstr>
      <vt:lpstr>6.农业基础设施水毁修复项目</vt:lpstr>
      <vt:lpstr>7.县中医药产业办</vt:lpstr>
      <vt:lpstr>8.茶产业发展</vt:lpstr>
      <vt:lpstr>9.村级基础设施建设和产业发展</vt:lpstr>
      <vt:lpstr>10.人居环境治理</vt:lpstr>
      <vt:lpstr>11.项目管理费</vt:lpstr>
      <vt:lpstr>12.农田建设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山九</cp:lastModifiedBy>
  <dcterms:created xsi:type="dcterms:W3CDTF">2025-07-11T11:12:00Z</dcterms:created>
  <dcterms:modified xsi:type="dcterms:W3CDTF">2025-12-18T20:40:36Z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2DF3F483D16EC008C45E5E689117B9A8</vt:lpwstr>
  </property>
  <property fmtid="{D5CDD505-2E9C-101B-9397-08002B2CF9AE}" pid="3" name="KSOProductBuildVer">
    <vt:lpwstr>2052-12.8.2.1119</vt:lpwstr>
  </property>
</Properties>
</file>